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workbookProtection lockStructure="1"/>
  <bookViews>
    <workbookView xWindow="0" yWindow="0" windowWidth="20745" windowHeight="10485"/>
  </bookViews>
  <sheets>
    <sheet name="表1 主要材料价格采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1" i="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</calcChain>
</file>

<file path=xl/sharedStrings.xml><?xml version="1.0" encoding="utf-8"?>
<sst xmlns="http://schemas.openxmlformats.org/spreadsheetml/2006/main" count="1672" uniqueCount="74">
  <si>
    <t>福建省漳州市2026年5月份交通工程地方材料价格信息汇总表</t>
  </si>
  <si>
    <t>发布单位：漳州市交通运输局</t>
  </si>
  <si>
    <t>发布时间：2026年5月30日</t>
  </si>
  <si>
    <t>序号</t>
  </si>
  <si>
    <t>县市名称</t>
  </si>
  <si>
    <t>材料名称</t>
  </si>
  <si>
    <t>型号规格</t>
  </si>
  <si>
    <t>单位</t>
  </si>
  <si>
    <t>含税价</t>
  </si>
  <si>
    <t>除税价</t>
  </si>
  <si>
    <t>料场名称或位置</t>
  </si>
  <si>
    <t>备注</t>
  </si>
  <si>
    <t>芗城区</t>
  </si>
  <si>
    <t>中(粗)砂</t>
  </si>
  <si>
    <t xml:space="preserve">混凝土、砂浆用堆方 </t>
  </si>
  <si>
    <t>m3</t>
  </si>
  <si>
    <t/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</si>
  <si>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</si>
  <si>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</si>
  <si>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</si>
  <si>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</si>
  <si>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</si>
  <si>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</si>
  <si>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</si>
  <si>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</si>
  <si>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</si>
  <si>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</si>
  <si>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碎石（4cm）</t>
  </si>
  <si>
    <t>最大粒径4cm堆方</t>
  </si>
  <si>
    <t>碎石（6cm）</t>
  </si>
  <si>
    <t>碎石</t>
  </si>
  <si>
    <t>未筛分碎石统料堆方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</si>
  <si>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</si>
  <si>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</si>
  <si>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</si>
  <si>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</si>
  <si>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</si>
  <si>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</si>
  <si>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</si>
  <si>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</si>
  <si>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实方</t>
  </si>
  <si>
    <t>毛条石</t>
  </si>
  <si>
    <t>细料石</t>
  </si>
  <si>
    <t>普C20-32.5-2（商）</t>
  </si>
  <si>
    <t>普C25-32.5-2（商）</t>
  </si>
  <si>
    <t>普C30-42.5-2（商）</t>
  </si>
  <si>
    <t>普C35-42.5-2（商）</t>
  </si>
  <si>
    <t>普C40-42.5-2（商）</t>
  </si>
  <si>
    <t>普C45-42.5-2（商）</t>
  </si>
  <si>
    <t>普C50-42.5-2（商）</t>
  </si>
  <si>
    <t>普C20-32.5-4（商）</t>
  </si>
  <si>
    <t>普C25-32.5-4（商）</t>
  </si>
  <si>
    <t>普C30-42.5-4（商）</t>
  </si>
  <si>
    <t>普C35-42.5-4（商）</t>
  </si>
  <si>
    <t>普C40-42.5-4（商）</t>
  </si>
  <si>
    <t>普C45-42.5-4（商）</t>
  </si>
  <si>
    <t>普C50-42.5-4（商）</t>
  </si>
  <si>
    <t>中粒式沥青混凝土（商）</t>
  </si>
  <si>
    <t>AC-20 C 碎石</t>
  </si>
  <si>
    <t>AC-16 C 碎石</t>
  </si>
  <si>
    <t>细粒式沥青混凝土（商）</t>
  </si>
  <si>
    <t>AC-13 C 碎石</t>
  </si>
  <si>
    <t>中粒式改性沥青混凝土（商）</t>
  </si>
  <si>
    <t>细粒式改性沥青混凝土（商）</t>
  </si>
  <si>
    <t>龙文区</t>
  </si>
  <si>
    <t>龙海区</t>
  </si>
  <si>
    <t>漳浦县</t>
  </si>
  <si>
    <t>云霄县</t>
  </si>
  <si>
    <t>诏安县</t>
  </si>
  <si>
    <t>东山县</t>
  </si>
  <si>
    <t>南靖县</t>
  </si>
  <si>
    <t>平和县</t>
  </si>
  <si>
    <t>华安县</t>
  </si>
  <si>
    <t>长泰县</t>
  </si>
</sst>
</file>

<file path=xl/styles.xml><?xml version="1.0" encoding="utf-8"?>
<styleSheet xmlns="http://schemas.openxmlformats.org/spreadsheetml/2006/main">
  <numFmts count="1">
    <numFmt numFmtId="178" formatCode="0.00_ "/>
  </numFmts>
  <fonts count="11">
    <font>
      <sz val="11"/>
      <color theme="1"/>
      <name val="宋体"/>
      <charset val="134"/>
      <scheme val="minor"/>
    </font>
    <font>
      <sz val="11"/>
      <name val="仿宋_GB2312"/>
      <charset val="134"/>
    </font>
    <font>
      <sz val="10"/>
      <name val="Arial"/>
    </font>
    <font>
      <b/>
      <sz val="14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indexed="63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78" fontId="1" fillId="0" borderId="0" xfId="0" applyNumberFormat="1" applyFont="1" applyFill="1" applyBorder="1" applyAlignment="1" applyProtection="1">
      <alignment horizontal="center" vertical="center"/>
    </xf>
    <xf numFmtId="178" fontId="0" fillId="0" borderId="0" xfId="0" applyNumberFormat="1" applyFont="1" applyBorder="1" applyAlignment="1">
      <alignment horizontal="center"/>
    </xf>
    <xf numFmtId="178" fontId="1" fillId="0" borderId="0" xfId="1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 applyProtection="1">
      <alignment horizontal="center" vertical="center"/>
    </xf>
    <xf numFmtId="178" fontId="7" fillId="0" borderId="1" xfId="0" applyNumberFormat="1" applyFont="1" applyFill="1" applyBorder="1" applyAlignment="1" applyProtection="1">
      <alignment horizontal="center" vertical="center"/>
    </xf>
    <xf numFmtId="178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8" fontId="8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6363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2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H11" sqref="H11"/>
    </sheetView>
  </sheetViews>
  <sheetFormatPr defaultColWidth="9" defaultRowHeight="13.5"/>
  <cols>
    <col min="1" max="1" width="5.875" style="1" customWidth="1"/>
    <col min="2" max="2" width="12" customWidth="1"/>
    <col min="3" max="3" width="25.375" customWidth="1"/>
    <col min="4" max="4" width="25" customWidth="1"/>
    <col min="5" max="5" width="8" customWidth="1"/>
    <col min="6" max="7" width="12" customWidth="1"/>
    <col min="8" max="8" width="20" customWidth="1"/>
    <col min="9" max="9" width="26.75" customWidth="1"/>
    <col min="10" max="10" width="12.875"/>
    <col min="11" max="11" width="11.75"/>
  </cols>
  <sheetData>
    <row r="1" spans="1:9" ht="18.75">
      <c r="A1" s="8" t="s">
        <v>0</v>
      </c>
      <c r="B1" s="9"/>
      <c r="C1" s="9"/>
      <c r="D1" s="9"/>
      <c r="E1" s="9"/>
      <c r="F1" s="9"/>
      <c r="G1" s="9"/>
      <c r="H1" s="9"/>
      <c r="I1" s="9"/>
    </row>
    <row r="2" spans="1:9" ht="14.25">
      <c r="A2" s="10" t="s">
        <v>1</v>
      </c>
      <c r="B2" s="11"/>
      <c r="C2" s="11"/>
      <c r="D2" s="11"/>
      <c r="E2" s="11"/>
      <c r="F2" s="11"/>
      <c r="G2" s="12" t="s">
        <v>2</v>
      </c>
      <c r="H2" s="11"/>
      <c r="I2" s="11"/>
    </row>
    <row r="3" spans="1:9">
      <c r="A3" s="13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</row>
    <row r="4" spans="1:9">
      <c r="A4" s="14">
        <v>1</v>
      </c>
      <c r="B4" s="15" t="s">
        <v>12</v>
      </c>
      <c r="C4" s="16" t="s">
        <v>13</v>
      </c>
      <c r="D4" s="16" t="s">
        <v>14</v>
      </c>
      <c r="E4" s="16" t="s">
        <v>15</v>
      </c>
      <c r="F4" s="16">
        <f t="shared" ref="F4:F36" si="0">G4*1.13</f>
        <v>136.80457999999999</v>
      </c>
      <c r="G4" s="16">
        <v>121.066</v>
      </c>
      <c r="H4" s="16" t="s">
        <v>16</v>
      </c>
      <c r="I4" s="16"/>
    </row>
    <row r="5" spans="1:9">
      <c r="A5" s="14">
        <v>2</v>
      </c>
      <c r="B5" s="15"/>
      <c r="C5" s="16" t="s">
        <v>17</v>
      </c>
      <c r="D5" s="16" t="s">
        <v>16</v>
      </c>
      <c r="E5" s="16" t="s">
        <v>15</v>
      </c>
      <c r="F5" s="16">
        <f t="shared" si="0"/>
        <v>112.502574</v>
      </c>
      <c r="G5" s="17">
        <v>99.559799999999996</v>
      </c>
      <c r="H5" s="16" t="s">
        <v>16</v>
      </c>
      <c r="I5" s="16"/>
    </row>
    <row r="6" spans="1:9">
      <c r="A6" s="14">
        <v>3</v>
      </c>
      <c r="B6" s="15"/>
      <c r="C6" s="16" t="s">
        <v>18</v>
      </c>
      <c r="D6" s="16" t="s">
        <v>19</v>
      </c>
      <c r="E6" s="16" t="s">
        <v>15</v>
      </c>
      <c r="F6" s="16">
        <f t="shared" si="0"/>
        <v>11.669962</v>
      </c>
      <c r="G6" s="16">
        <v>10.327400000000001</v>
      </c>
      <c r="H6" s="16" t="s">
        <v>16</v>
      </c>
      <c r="I6" s="16"/>
    </row>
    <row r="7" spans="1:9">
      <c r="A7" s="14">
        <v>4</v>
      </c>
      <c r="B7" s="15"/>
      <c r="C7" s="16" t="s">
        <v>20</v>
      </c>
      <c r="D7" s="16" t="s">
        <v>21</v>
      </c>
      <c r="E7" s="16" t="s">
        <v>15</v>
      </c>
      <c r="F7" s="16">
        <f t="shared" si="0"/>
        <v>113.19989700000001</v>
      </c>
      <c r="G7" s="16">
        <v>100.1769</v>
      </c>
      <c r="H7" s="16" t="s">
        <v>16</v>
      </c>
      <c r="I7" s="16"/>
    </row>
    <row r="8" spans="1:9">
      <c r="A8" s="14">
        <v>5</v>
      </c>
      <c r="B8" s="15"/>
      <c r="C8" s="16" t="s">
        <v>22</v>
      </c>
      <c r="D8" s="16" t="s">
        <v>23</v>
      </c>
      <c r="E8" s="16" t="s">
        <v>15</v>
      </c>
      <c r="F8" s="16">
        <f t="shared" si="0"/>
        <v>90.178972000000002</v>
      </c>
      <c r="G8" s="17">
        <v>79.804400000000001</v>
      </c>
      <c r="H8" s="16" t="s">
        <v>16</v>
      </c>
      <c r="I8" s="16"/>
    </row>
    <row r="9" spans="1:9">
      <c r="A9" s="14">
        <v>6</v>
      </c>
      <c r="B9" s="15"/>
      <c r="C9" s="16" t="s">
        <v>24</v>
      </c>
      <c r="D9" s="16" t="s">
        <v>16</v>
      </c>
      <c r="E9" s="16" t="s">
        <v>15</v>
      </c>
      <c r="F9" s="16">
        <f t="shared" si="0"/>
        <v>90.178972000000002</v>
      </c>
      <c r="G9" s="17">
        <v>79.804400000000001</v>
      </c>
      <c r="H9" s="16" t="s">
        <v>16</v>
      </c>
      <c r="I9" s="16"/>
    </row>
    <row r="10" spans="1:9">
      <c r="A10" s="14">
        <v>7</v>
      </c>
      <c r="B10" s="15"/>
      <c r="C10" s="16" t="s">
        <v>25</v>
      </c>
      <c r="D10" s="16" t="s">
        <v>26</v>
      </c>
      <c r="E10" s="16" t="s">
        <v>15</v>
      </c>
      <c r="F10" s="16">
        <f t="shared" si="0"/>
        <v>120.669988</v>
      </c>
      <c r="G10" s="16">
        <v>106.7876</v>
      </c>
      <c r="H10" s="16" t="s">
        <v>16</v>
      </c>
      <c r="I10" s="16"/>
    </row>
    <row r="11" spans="1:9">
      <c r="A11" s="14">
        <v>8</v>
      </c>
      <c r="B11" s="15"/>
      <c r="C11" s="16" t="s">
        <v>27</v>
      </c>
      <c r="D11" s="16" t="s">
        <v>28</v>
      </c>
      <c r="E11" s="16" t="s">
        <v>15</v>
      </c>
      <c r="F11" s="16">
        <f t="shared" si="0"/>
        <v>120.669988</v>
      </c>
      <c r="G11" s="16">
        <v>106.7876</v>
      </c>
      <c r="H11" s="16" t="s">
        <v>16</v>
      </c>
      <c r="I11" s="16"/>
    </row>
    <row r="12" spans="1:9">
      <c r="A12" s="14">
        <v>9</v>
      </c>
      <c r="B12" s="15"/>
      <c r="C12" s="16" t="s">
        <v>29</v>
      </c>
      <c r="D12" s="16" t="s">
        <v>21</v>
      </c>
      <c r="E12" s="16" t="s">
        <v>15</v>
      </c>
      <c r="F12" s="16">
        <f t="shared" si="0"/>
        <v>120.669988</v>
      </c>
      <c r="G12" s="16">
        <v>106.7876</v>
      </c>
      <c r="H12" s="16" t="s">
        <v>16</v>
      </c>
      <c r="I12" s="16"/>
    </row>
    <row r="13" spans="1:9">
      <c r="A13" s="14">
        <v>10</v>
      </c>
      <c r="B13" s="15"/>
      <c r="C13" s="16" t="s">
        <v>30</v>
      </c>
      <c r="D13" s="16" t="s">
        <v>31</v>
      </c>
      <c r="E13" s="16" t="s">
        <v>15</v>
      </c>
      <c r="F13" s="16">
        <f t="shared" si="0"/>
        <v>120.669988</v>
      </c>
      <c r="G13" s="16">
        <v>106.7876</v>
      </c>
      <c r="H13" s="16" t="s">
        <v>16</v>
      </c>
      <c r="I13" s="16"/>
    </row>
    <row r="14" spans="1:9">
      <c r="A14" s="14">
        <v>11</v>
      </c>
      <c r="B14" s="15"/>
      <c r="C14" s="16" t="s">
        <v>32</v>
      </c>
      <c r="D14" s="16" t="s">
        <v>26</v>
      </c>
      <c r="E14" s="16" t="s">
        <v>15</v>
      </c>
      <c r="F14" s="16">
        <f t="shared" si="0"/>
        <v>134.40005300000001</v>
      </c>
      <c r="G14" s="16">
        <v>118.93810000000001</v>
      </c>
      <c r="H14" s="16" t="s">
        <v>16</v>
      </c>
      <c r="I14" s="16"/>
    </row>
    <row r="15" spans="1:9">
      <c r="A15" s="14">
        <v>12</v>
      </c>
      <c r="B15" s="15"/>
      <c r="C15" s="16" t="s">
        <v>33</v>
      </c>
      <c r="D15" s="16" t="s">
        <v>28</v>
      </c>
      <c r="E15" s="16" t="s">
        <v>15</v>
      </c>
      <c r="F15" s="16">
        <f t="shared" si="0"/>
        <v>134.40005300000001</v>
      </c>
      <c r="G15" s="16">
        <v>118.93810000000001</v>
      </c>
      <c r="H15" s="16" t="s">
        <v>16</v>
      </c>
      <c r="I15" s="16"/>
    </row>
    <row r="16" spans="1:9">
      <c r="A16" s="14">
        <v>13</v>
      </c>
      <c r="B16" s="15"/>
      <c r="C16" s="16" t="s">
        <v>34</v>
      </c>
      <c r="D16" s="16" t="s">
        <v>35</v>
      </c>
      <c r="E16" s="16" t="s">
        <v>15</v>
      </c>
      <c r="F16" s="16">
        <f t="shared" si="0"/>
        <v>134.40005300000001</v>
      </c>
      <c r="G16" s="16">
        <v>118.93810000000001</v>
      </c>
      <c r="H16" s="16" t="s">
        <v>16</v>
      </c>
      <c r="I16" s="16"/>
    </row>
    <row r="17" spans="1:9">
      <c r="A17" s="14">
        <v>14</v>
      </c>
      <c r="B17" s="15"/>
      <c r="C17" s="16" t="s">
        <v>36</v>
      </c>
      <c r="D17" s="16" t="s">
        <v>37</v>
      </c>
      <c r="E17" s="16" t="s">
        <v>15</v>
      </c>
      <c r="F17" s="16">
        <f t="shared" si="0"/>
        <v>134.40005300000001</v>
      </c>
      <c r="G17" s="16">
        <v>118.93810000000001</v>
      </c>
      <c r="H17" s="16" t="s">
        <v>16</v>
      </c>
      <c r="I17" s="16"/>
    </row>
    <row r="18" spans="1:9">
      <c r="A18" s="14">
        <v>15</v>
      </c>
      <c r="B18" s="15"/>
      <c r="C18" s="16" t="s">
        <v>38</v>
      </c>
      <c r="D18" s="16" t="s">
        <v>23</v>
      </c>
      <c r="E18" s="16" t="s">
        <v>15</v>
      </c>
      <c r="F18" s="16">
        <f t="shared" si="0"/>
        <v>100.78989799999999</v>
      </c>
      <c r="G18" s="16">
        <v>89.194599999999994</v>
      </c>
      <c r="H18" s="16" t="s">
        <v>16</v>
      </c>
      <c r="I18" s="16"/>
    </row>
    <row r="19" spans="1:9">
      <c r="A19" s="14">
        <v>16</v>
      </c>
      <c r="B19" s="15"/>
      <c r="C19" s="16" t="s">
        <v>39</v>
      </c>
      <c r="D19" s="16" t="s">
        <v>40</v>
      </c>
      <c r="E19" s="16" t="s">
        <v>15</v>
      </c>
      <c r="F19" s="16">
        <f t="shared" si="0"/>
        <v>107.14999</v>
      </c>
      <c r="G19" s="16">
        <v>94.822999999999993</v>
      </c>
      <c r="H19" s="16" t="s">
        <v>16</v>
      </c>
      <c r="I19" s="16"/>
    </row>
    <row r="20" spans="1:9">
      <c r="A20" s="14">
        <v>17</v>
      </c>
      <c r="B20" s="15"/>
      <c r="C20" s="16" t="s">
        <v>41</v>
      </c>
      <c r="D20" s="16" t="s">
        <v>16</v>
      </c>
      <c r="E20" s="16" t="s">
        <v>15</v>
      </c>
      <c r="F20" s="16">
        <f t="shared" si="0"/>
        <v>107.14999</v>
      </c>
      <c r="G20" s="16">
        <v>94.822999999999993</v>
      </c>
      <c r="H20" s="16" t="s">
        <v>16</v>
      </c>
      <c r="I20" s="16"/>
    </row>
    <row r="21" spans="1:9">
      <c r="A21" s="14">
        <v>18</v>
      </c>
      <c r="B21" s="15"/>
      <c r="C21" s="16" t="s">
        <v>42</v>
      </c>
      <c r="D21" s="16" t="s">
        <v>40</v>
      </c>
      <c r="E21" s="16" t="s">
        <v>15</v>
      </c>
      <c r="F21" s="16">
        <f t="shared" si="0"/>
        <v>130.489914</v>
      </c>
      <c r="G21" s="16">
        <v>115.4778</v>
      </c>
      <c r="H21" s="16" t="s">
        <v>16</v>
      </c>
      <c r="I21" s="16"/>
    </row>
    <row r="22" spans="1:9">
      <c r="A22" s="14">
        <v>19</v>
      </c>
      <c r="B22" s="15"/>
      <c r="C22" s="16" t="s">
        <v>43</v>
      </c>
      <c r="D22" s="16" t="s">
        <v>16</v>
      </c>
      <c r="E22" s="16" t="s">
        <v>15</v>
      </c>
      <c r="F22" s="16">
        <f t="shared" si="0"/>
        <v>312.96999799999998</v>
      </c>
      <c r="G22" s="16">
        <v>276.96460000000002</v>
      </c>
      <c r="H22" s="16" t="s">
        <v>16</v>
      </c>
      <c r="I22" s="16"/>
    </row>
    <row r="23" spans="1:9">
      <c r="A23" s="14">
        <v>20</v>
      </c>
      <c r="B23" s="15"/>
      <c r="C23" s="16" t="s">
        <v>44</v>
      </c>
      <c r="D23" s="16" t="s">
        <v>16</v>
      </c>
      <c r="E23" s="16" t="s">
        <v>15</v>
      </c>
      <c r="F23" s="16">
        <f t="shared" si="0"/>
        <v>344.19799999999998</v>
      </c>
      <c r="G23" s="16">
        <v>304.60000000000002</v>
      </c>
      <c r="H23" s="16" t="s">
        <v>16</v>
      </c>
      <c r="I23" s="16"/>
    </row>
    <row r="24" spans="1:9">
      <c r="A24" s="14">
        <v>21</v>
      </c>
      <c r="B24" s="15"/>
      <c r="C24" s="16" t="s">
        <v>45</v>
      </c>
      <c r="D24" s="16" t="s">
        <v>16</v>
      </c>
      <c r="E24" s="16" t="s">
        <v>15</v>
      </c>
      <c r="F24" s="16">
        <f t="shared" si="0"/>
        <v>388.34687400000001</v>
      </c>
      <c r="G24" s="16">
        <v>343.66980000000001</v>
      </c>
      <c r="H24" s="16" t="s">
        <v>16</v>
      </c>
      <c r="I24" s="16"/>
    </row>
    <row r="25" spans="1:9">
      <c r="A25" s="14">
        <v>22</v>
      </c>
      <c r="B25" s="15"/>
      <c r="C25" s="16" t="s">
        <v>46</v>
      </c>
      <c r="D25" s="16" t="s">
        <v>16</v>
      </c>
      <c r="E25" s="16" t="s">
        <v>15</v>
      </c>
      <c r="F25" s="16">
        <f t="shared" si="0"/>
        <v>400.684214</v>
      </c>
      <c r="G25" s="16">
        <v>354.58780000000002</v>
      </c>
      <c r="H25" s="16" t="s">
        <v>16</v>
      </c>
      <c r="I25" s="16"/>
    </row>
    <row r="26" spans="1:9">
      <c r="A26" s="14">
        <v>23</v>
      </c>
      <c r="B26" s="15"/>
      <c r="C26" s="16" t="s">
        <v>47</v>
      </c>
      <c r="D26" s="16" t="s">
        <v>16</v>
      </c>
      <c r="E26" s="16" t="s">
        <v>15</v>
      </c>
      <c r="F26" s="16">
        <f t="shared" si="0"/>
        <v>416.44342</v>
      </c>
      <c r="G26" s="16">
        <v>368.53399999999999</v>
      </c>
      <c r="H26" s="16" t="s">
        <v>16</v>
      </c>
      <c r="I26" s="16"/>
    </row>
    <row r="27" spans="1:9">
      <c r="A27" s="14">
        <v>24</v>
      </c>
      <c r="B27" s="15"/>
      <c r="C27" s="16" t="s">
        <v>48</v>
      </c>
      <c r="D27" s="16" t="s">
        <v>16</v>
      </c>
      <c r="E27" s="16" t="s">
        <v>15</v>
      </c>
      <c r="F27" s="16">
        <f t="shared" si="0"/>
        <v>429.94466</v>
      </c>
      <c r="G27" s="16">
        <v>380.48200000000003</v>
      </c>
      <c r="H27" s="16" t="s">
        <v>16</v>
      </c>
      <c r="I27" s="16"/>
    </row>
    <row r="28" spans="1:9">
      <c r="A28" s="14">
        <v>25</v>
      </c>
      <c r="B28" s="15"/>
      <c r="C28" s="16" t="s">
        <v>49</v>
      </c>
      <c r="D28" s="16" t="s">
        <v>16</v>
      </c>
      <c r="E28" s="16" t="s">
        <v>15</v>
      </c>
      <c r="F28" s="16">
        <f t="shared" si="0"/>
        <v>455.82979599999999</v>
      </c>
      <c r="G28" s="16">
        <v>403.38920000000002</v>
      </c>
      <c r="H28" s="16" t="s">
        <v>16</v>
      </c>
      <c r="I28" s="16"/>
    </row>
    <row r="29" spans="1:9">
      <c r="A29" s="14">
        <v>26</v>
      </c>
      <c r="B29" s="15"/>
      <c r="C29" s="16" t="s">
        <v>50</v>
      </c>
      <c r="D29" s="16" t="s">
        <v>16</v>
      </c>
      <c r="E29" s="16" t="s">
        <v>15</v>
      </c>
      <c r="F29" s="16">
        <f t="shared" si="0"/>
        <v>338.74145600000003</v>
      </c>
      <c r="G29" s="16">
        <v>299.77120000000002</v>
      </c>
      <c r="H29" s="16" t="s">
        <v>16</v>
      </c>
      <c r="I29" s="16"/>
    </row>
    <row r="30" spans="1:9">
      <c r="A30" s="14">
        <v>27</v>
      </c>
      <c r="B30" s="15"/>
      <c r="C30" s="16" t="s">
        <v>51</v>
      </c>
      <c r="D30" s="16" t="s">
        <v>16</v>
      </c>
      <c r="E30" s="16" t="s">
        <v>15</v>
      </c>
      <c r="F30" s="16">
        <f t="shared" si="0"/>
        <v>371.423768</v>
      </c>
      <c r="G30" s="16">
        <v>328.6936</v>
      </c>
      <c r="H30" s="16" t="s">
        <v>16</v>
      </c>
      <c r="I30" s="16"/>
    </row>
    <row r="31" spans="1:9">
      <c r="A31" s="14">
        <v>28</v>
      </c>
      <c r="B31" s="15"/>
      <c r="C31" s="16" t="s">
        <v>52</v>
      </c>
      <c r="D31" s="16" t="s">
        <v>16</v>
      </c>
      <c r="E31" s="16" t="s">
        <v>15</v>
      </c>
      <c r="F31" s="16">
        <f t="shared" si="0"/>
        <v>376.975571</v>
      </c>
      <c r="G31" s="17">
        <v>333.60669999999999</v>
      </c>
      <c r="H31" s="16" t="s">
        <v>16</v>
      </c>
      <c r="I31" s="16"/>
    </row>
    <row r="32" spans="1:9">
      <c r="A32" s="14">
        <v>29</v>
      </c>
      <c r="B32" s="15"/>
      <c r="C32" s="16" t="s">
        <v>53</v>
      </c>
      <c r="D32" s="16" t="s">
        <v>16</v>
      </c>
      <c r="E32" s="16" t="s">
        <v>15</v>
      </c>
      <c r="F32" s="16">
        <f t="shared" si="0"/>
        <v>397.57660099999998</v>
      </c>
      <c r="G32" s="16">
        <v>351.83769999999998</v>
      </c>
      <c r="H32" s="16" t="s">
        <v>16</v>
      </c>
      <c r="I32" s="16"/>
    </row>
    <row r="33" spans="1:9">
      <c r="A33" s="14">
        <v>30</v>
      </c>
      <c r="B33" s="15"/>
      <c r="C33" s="16" t="s">
        <v>54</v>
      </c>
      <c r="D33" s="16" t="s">
        <v>16</v>
      </c>
      <c r="E33" s="16" t="s">
        <v>15</v>
      </c>
      <c r="F33" s="16">
        <f t="shared" si="0"/>
        <v>418.17763100000002</v>
      </c>
      <c r="G33" s="17">
        <v>370.06869999999998</v>
      </c>
      <c r="H33" s="16" t="s">
        <v>16</v>
      </c>
      <c r="I33" s="16"/>
    </row>
    <row r="34" spans="1:9">
      <c r="A34" s="14">
        <v>31</v>
      </c>
      <c r="B34" s="15"/>
      <c r="C34" s="16" t="s">
        <v>55</v>
      </c>
      <c r="D34" s="16" t="s">
        <v>16</v>
      </c>
      <c r="E34" s="16" t="s">
        <v>15</v>
      </c>
      <c r="F34" s="16">
        <f t="shared" si="0"/>
        <v>438.778661</v>
      </c>
      <c r="G34" s="17">
        <v>388.29969999999997</v>
      </c>
      <c r="H34" s="16" t="s">
        <v>16</v>
      </c>
      <c r="I34" s="16"/>
    </row>
    <row r="35" spans="1:9">
      <c r="A35" s="14">
        <v>32</v>
      </c>
      <c r="B35" s="15"/>
      <c r="C35" s="16" t="s">
        <v>56</v>
      </c>
      <c r="D35" s="16" t="s">
        <v>16</v>
      </c>
      <c r="E35" s="16" t="s">
        <v>15</v>
      </c>
      <c r="F35" s="16">
        <f t="shared" si="0"/>
        <v>459.37969099999998</v>
      </c>
      <c r="G35" s="17">
        <v>406.53070000000002</v>
      </c>
      <c r="H35" s="16" t="s">
        <v>16</v>
      </c>
      <c r="I35" s="16"/>
    </row>
    <row r="36" spans="1:9">
      <c r="A36" s="14">
        <v>33</v>
      </c>
      <c r="B36" s="15"/>
      <c r="C36" s="16" t="s">
        <v>57</v>
      </c>
      <c r="D36" s="16" t="s">
        <v>58</v>
      </c>
      <c r="E36" s="16" t="s">
        <v>15</v>
      </c>
      <c r="F36" s="16">
        <f t="shared" si="0"/>
        <v>1046.834938</v>
      </c>
      <c r="G36" s="17">
        <v>926.40260000000001</v>
      </c>
      <c r="H36" s="16" t="s">
        <v>16</v>
      </c>
      <c r="I36" s="16"/>
    </row>
    <row r="37" spans="1:9">
      <c r="A37" s="14">
        <v>34</v>
      </c>
      <c r="B37" s="15"/>
      <c r="C37" s="16" t="s">
        <v>57</v>
      </c>
      <c r="D37" s="16" t="s">
        <v>59</v>
      </c>
      <c r="E37" s="16" t="s">
        <v>15</v>
      </c>
      <c r="F37" s="16">
        <f t="shared" ref="F37:F56" si="1">G37*1.13</f>
        <v>1052.2899</v>
      </c>
      <c r="G37" s="17">
        <v>931.23</v>
      </c>
      <c r="H37" s="16" t="s">
        <v>16</v>
      </c>
      <c r="I37" s="16"/>
    </row>
    <row r="38" spans="1:9">
      <c r="A38" s="14">
        <v>35</v>
      </c>
      <c r="B38" s="15"/>
      <c r="C38" s="16" t="s">
        <v>60</v>
      </c>
      <c r="D38" s="16" t="s">
        <v>61</v>
      </c>
      <c r="E38" s="16" t="s">
        <v>15</v>
      </c>
      <c r="F38" s="16">
        <f t="shared" si="1"/>
        <v>1134.2438279999999</v>
      </c>
      <c r="G38" s="17">
        <v>1003.7556</v>
      </c>
      <c r="H38" s="16" t="s">
        <v>16</v>
      </c>
      <c r="I38" s="16"/>
    </row>
    <row r="39" spans="1:9">
      <c r="A39" s="14">
        <v>36</v>
      </c>
      <c r="B39" s="15"/>
      <c r="C39" s="16" t="s">
        <v>62</v>
      </c>
      <c r="D39" s="16" t="s">
        <v>58</v>
      </c>
      <c r="E39" s="16" t="s">
        <v>15</v>
      </c>
      <c r="F39" s="16">
        <f t="shared" si="1"/>
        <v>1148.4550469999999</v>
      </c>
      <c r="G39" s="17">
        <v>1016.3319</v>
      </c>
      <c r="H39" s="16" t="s">
        <v>16</v>
      </c>
      <c r="I39" s="16"/>
    </row>
    <row r="40" spans="1:9">
      <c r="A40" s="14">
        <v>37</v>
      </c>
      <c r="B40" s="15"/>
      <c r="C40" s="16" t="s">
        <v>62</v>
      </c>
      <c r="D40" s="16" t="s">
        <v>59</v>
      </c>
      <c r="E40" s="16" t="s">
        <v>15</v>
      </c>
      <c r="F40" s="16">
        <f t="shared" si="1"/>
        <v>1153.925377</v>
      </c>
      <c r="G40" s="17">
        <v>1021.1729</v>
      </c>
      <c r="H40" s="16" t="s">
        <v>16</v>
      </c>
      <c r="I40" s="16"/>
    </row>
    <row r="41" spans="1:9">
      <c r="A41" s="14">
        <v>38</v>
      </c>
      <c r="B41" s="15"/>
      <c r="C41" s="16" t="s">
        <v>63</v>
      </c>
      <c r="D41" s="16" t="s">
        <v>61</v>
      </c>
      <c r="E41" s="16" t="s">
        <v>15</v>
      </c>
      <c r="F41" s="16">
        <f t="shared" si="1"/>
        <v>1235.8755759999999</v>
      </c>
      <c r="G41" s="17">
        <v>1093.6952000000001</v>
      </c>
      <c r="H41" s="16" t="s">
        <v>16</v>
      </c>
      <c r="I41" s="16"/>
    </row>
    <row r="42" spans="1:9">
      <c r="A42" s="14">
        <v>39</v>
      </c>
      <c r="B42" s="18" t="s">
        <v>64</v>
      </c>
      <c r="C42" s="16" t="s">
        <v>13</v>
      </c>
      <c r="D42" s="16" t="s">
        <v>14</v>
      </c>
      <c r="E42" s="16" t="s">
        <v>15</v>
      </c>
      <c r="F42" s="16">
        <f t="shared" si="1"/>
        <v>140.69223199999999</v>
      </c>
      <c r="G42" s="16">
        <v>124.5064</v>
      </c>
      <c r="H42" s="16" t="s">
        <v>16</v>
      </c>
      <c r="I42" s="16"/>
    </row>
    <row r="43" spans="1:9">
      <c r="A43" s="14">
        <v>40</v>
      </c>
      <c r="B43" s="18"/>
      <c r="C43" s="16" t="s">
        <v>17</v>
      </c>
      <c r="D43" s="16" t="s">
        <v>16</v>
      </c>
      <c r="E43" s="16" t="s">
        <v>15</v>
      </c>
      <c r="F43" s="16">
        <f t="shared" si="1"/>
        <v>115.53999140000001</v>
      </c>
      <c r="G43" s="16">
        <v>102.24778000000001</v>
      </c>
      <c r="H43" s="16" t="s">
        <v>16</v>
      </c>
      <c r="I43" s="16"/>
    </row>
    <row r="44" spans="1:9">
      <c r="A44" s="14">
        <v>41</v>
      </c>
      <c r="B44" s="18"/>
      <c r="C44" s="16" t="s">
        <v>18</v>
      </c>
      <c r="D44" s="16" t="s">
        <v>19</v>
      </c>
      <c r="E44" s="16" t="s">
        <v>15</v>
      </c>
      <c r="F44" s="16">
        <f t="shared" si="1"/>
        <v>11.669962</v>
      </c>
      <c r="G44" s="16">
        <v>10.327400000000001</v>
      </c>
      <c r="H44" s="16" t="s">
        <v>16</v>
      </c>
      <c r="I44" s="16"/>
    </row>
    <row r="45" spans="1:9">
      <c r="A45" s="14">
        <v>42</v>
      </c>
      <c r="B45" s="18"/>
      <c r="C45" s="16" t="s">
        <v>20</v>
      </c>
      <c r="D45" s="16" t="s">
        <v>21</v>
      </c>
      <c r="E45" s="16" t="s">
        <v>15</v>
      </c>
      <c r="F45" s="16">
        <f t="shared" si="1"/>
        <v>109.266932</v>
      </c>
      <c r="G45" s="16">
        <v>96.696399999999997</v>
      </c>
      <c r="H45" s="16" t="s">
        <v>16</v>
      </c>
      <c r="I45" s="16"/>
    </row>
    <row r="46" spans="1:9">
      <c r="A46" s="14">
        <v>43</v>
      </c>
      <c r="B46" s="18"/>
      <c r="C46" s="16" t="s">
        <v>22</v>
      </c>
      <c r="D46" s="16" t="s">
        <v>23</v>
      </c>
      <c r="E46" s="16" t="s">
        <v>15</v>
      </c>
      <c r="F46" s="16">
        <f t="shared" si="1"/>
        <v>90.178972000000002</v>
      </c>
      <c r="G46" s="17">
        <v>79.804400000000001</v>
      </c>
      <c r="H46" s="16" t="s">
        <v>16</v>
      </c>
      <c r="I46" s="16"/>
    </row>
    <row r="47" spans="1:9">
      <c r="A47" s="14">
        <v>44</v>
      </c>
      <c r="B47" s="18"/>
      <c r="C47" s="16" t="s">
        <v>24</v>
      </c>
      <c r="D47" s="16" t="s">
        <v>16</v>
      </c>
      <c r="E47" s="16" t="s">
        <v>15</v>
      </c>
      <c r="F47" s="16">
        <f t="shared" si="1"/>
        <v>90.178972000000002</v>
      </c>
      <c r="G47" s="17">
        <v>79.804400000000001</v>
      </c>
      <c r="H47" s="16" t="s">
        <v>16</v>
      </c>
      <c r="I47" s="16"/>
    </row>
    <row r="48" spans="1:9">
      <c r="A48" s="14">
        <v>45</v>
      </c>
      <c r="B48" s="18"/>
      <c r="C48" s="16" t="s">
        <v>25</v>
      </c>
      <c r="D48" s="16" t="s">
        <v>26</v>
      </c>
      <c r="E48" s="16" t="s">
        <v>15</v>
      </c>
      <c r="F48" s="16">
        <f t="shared" si="1"/>
        <v>120.669988</v>
      </c>
      <c r="G48" s="16">
        <v>106.7876</v>
      </c>
      <c r="H48" s="16" t="s">
        <v>16</v>
      </c>
      <c r="I48" s="16"/>
    </row>
    <row r="49" spans="1:9">
      <c r="A49" s="14">
        <v>46</v>
      </c>
      <c r="B49" s="18"/>
      <c r="C49" s="16" t="s">
        <v>27</v>
      </c>
      <c r="D49" s="16" t="s">
        <v>28</v>
      </c>
      <c r="E49" s="16" t="s">
        <v>15</v>
      </c>
      <c r="F49" s="16">
        <f t="shared" si="1"/>
        <v>120.669988</v>
      </c>
      <c r="G49" s="16">
        <v>106.7876</v>
      </c>
      <c r="H49" s="16" t="s">
        <v>16</v>
      </c>
      <c r="I49" s="16"/>
    </row>
    <row r="50" spans="1:9">
      <c r="A50" s="14">
        <v>47</v>
      </c>
      <c r="B50" s="18"/>
      <c r="C50" s="16" t="s">
        <v>29</v>
      </c>
      <c r="D50" s="16" t="s">
        <v>21</v>
      </c>
      <c r="E50" s="16" t="s">
        <v>15</v>
      </c>
      <c r="F50" s="16">
        <f t="shared" si="1"/>
        <v>120.669988</v>
      </c>
      <c r="G50" s="16">
        <v>106.7876</v>
      </c>
      <c r="H50" s="16" t="s">
        <v>16</v>
      </c>
      <c r="I50" s="16"/>
    </row>
    <row r="51" spans="1:9">
      <c r="A51" s="14">
        <v>48</v>
      </c>
      <c r="B51" s="18"/>
      <c r="C51" s="16" t="s">
        <v>30</v>
      </c>
      <c r="D51" s="16" t="s">
        <v>31</v>
      </c>
      <c r="E51" s="16" t="s">
        <v>15</v>
      </c>
      <c r="F51" s="16">
        <f t="shared" si="1"/>
        <v>120.669988</v>
      </c>
      <c r="G51" s="16">
        <v>106.7876</v>
      </c>
      <c r="H51" s="16" t="s">
        <v>16</v>
      </c>
      <c r="I51" s="16"/>
    </row>
    <row r="52" spans="1:9">
      <c r="A52" s="14">
        <v>49</v>
      </c>
      <c r="B52" s="18"/>
      <c r="C52" s="16" t="s">
        <v>32</v>
      </c>
      <c r="D52" s="16" t="s">
        <v>26</v>
      </c>
      <c r="E52" s="16" t="s">
        <v>15</v>
      </c>
      <c r="F52" s="16">
        <f t="shared" si="1"/>
        <v>134.40005300000001</v>
      </c>
      <c r="G52" s="16">
        <v>118.93810000000001</v>
      </c>
      <c r="H52" s="16" t="s">
        <v>16</v>
      </c>
      <c r="I52" s="16"/>
    </row>
    <row r="53" spans="1:9">
      <c r="A53" s="14">
        <v>50</v>
      </c>
      <c r="B53" s="18"/>
      <c r="C53" s="16" t="s">
        <v>33</v>
      </c>
      <c r="D53" s="16" t="s">
        <v>28</v>
      </c>
      <c r="E53" s="16" t="s">
        <v>15</v>
      </c>
      <c r="F53" s="16">
        <f t="shared" si="1"/>
        <v>134.40005300000001</v>
      </c>
      <c r="G53" s="16">
        <v>118.93810000000001</v>
      </c>
      <c r="H53" s="16" t="s">
        <v>16</v>
      </c>
      <c r="I53" s="16"/>
    </row>
    <row r="54" spans="1:9">
      <c r="A54" s="14">
        <v>51</v>
      </c>
      <c r="B54" s="18"/>
      <c r="C54" s="16" t="s">
        <v>34</v>
      </c>
      <c r="D54" s="16" t="s">
        <v>35</v>
      </c>
      <c r="E54" s="16" t="s">
        <v>15</v>
      </c>
      <c r="F54" s="16">
        <f t="shared" si="1"/>
        <v>134.40005300000001</v>
      </c>
      <c r="G54" s="16">
        <v>118.93810000000001</v>
      </c>
      <c r="H54" s="16" t="s">
        <v>16</v>
      </c>
      <c r="I54" s="16"/>
    </row>
    <row r="55" spans="1:9">
      <c r="A55" s="14">
        <v>52</v>
      </c>
      <c r="B55" s="18"/>
      <c r="C55" s="16" t="s">
        <v>36</v>
      </c>
      <c r="D55" s="16" t="s">
        <v>37</v>
      </c>
      <c r="E55" s="16" t="s">
        <v>15</v>
      </c>
      <c r="F55" s="16">
        <f t="shared" si="1"/>
        <v>134.40005300000001</v>
      </c>
      <c r="G55" s="16">
        <v>118.93810000000001</v>
      </c>
      <c r="H55" s="16" t="s">
        <v>16</v>
      </c>
      <c r="I55" s="16"/>
    </row>
    <row r="56" spans="1:9">
      <c r="A56" s="14">
        <v>53</v>
      </c>
      <c r="B56" s="18"/>
      <c r="C56" s="16" t="s">
        <v>38</v>
      </c>
      <c r="D56" s="16" t="s">
        <v>23</v>
      </c>
      <c r="E56" s="16" t="s">
        <v>15</v>
      </c>
      <c r="F56" s="16">
        <f t="shared" si="1"/>
        <v>100.78989799999999</v>
      </c>
      <c r="G56" s="16">
        <v>89.194599999999994</v>
      </c>
      <c r="H56" s="16"/>
      <c r="I56" s="16"/>
    </row>
    <row r="57" spans="1:9">
      <c r="A57" s="14">
        <v>54</v>
      </c>
      <c r="B57" s="18"/>
      <c r="C57" s="16" t="s">
        <v>39</v>
      </c>
      <c r="D57" s="16" t="s">
        <v>40</v>
      </c>
      <c r="E57" s="16" t="s">
        <v>15</v>
      </c>
      <c r="F57" s="16">
        <f t="shared" ref="F57:F59" si="2">G57*1.13</f>
        <v>127.251221</v>
      </c>
      <c r="G57" s="16">
        <v>112.6117</v>
      </c>
      <c r="H57" s="16"/>
      <c r="I57" s="16"/>
    </row>
    <row r="58" spans="1:9">
      <c r="A58" s="14">
        <v>55</v>
      </c>
      <c r="B58" s="18"/>
      <c r="C58" s="16" t="s">
        <v>41</v>
      </c>
      <c r="D58" s="16" t="s">
        <v>16</v>
      </c>
      <c r="E58" s="16" t="s">
        <v>15</v>
      </c>
      <c r="F58" s="16">
        <f t="shared" si="2"/>
        <v>127.251221</v>
      </c>
      <c r="G58" s="16">
        <v>112.6117</v>
      </c>
      <c r="H58" s="16"/>
      <c r="I58" s="16"/>
    </row>
    <row r="59" spans="1:9">
      <c r="A59" s="14">
        <v>56</v>
      </c>
      <c r="B59" s="18"/>
      <c r="C59" s="16" t="s">
        <v>42</v>
      </c>
      <c r="D59" s="16" t="s">
        <v>40</v>
      </c>
      <c r="E59" s="16" t="s">
        <v>15</v>
      </c>
      <c r="F59" s="16">
        <f t="shared" si="2"/>
        <v>127.251221</v>
      </c>
      <c r="G59" s="16">
        <v>112.6117</v>
      </c>
      <c r="H59" s="16"/>
      <c r="I59" s="16"/>
    </row>
    <row r="60" spans="1:9">
      <c r="A60" s="14">
        <v>57</v>
      </c>
      <c r="B60" s="18"/>
      <c r="C60" s="16" t="s">
        <v>43</v>
      </c>
      <c r="D60" s="16" t="s">
        <v>16</v>
      </c>
      <c r="E60" s="16" t="s">
        <v>15</v>
      </c>
      <c r="F60" s="16">
        <f t="shared" ref="F60:F73" si="3">G60*(1+0.13)</f>
        <v>312.96999799999998</v>
      </c>
      <c r="G60" s="16">
        <v>276.96460000000002</v>
      </c>
      <c r="H60" s="16" t="s">
        <v>16</v>
      </c>
      <c r="I60" s="16"/>
    </row>
    <row r="61" spans="1:9">
      <c r="A61" s="14">
        <v>58</v>
      </c>
      <c r="B61" s="18"/>
      <c r="C61" s="16" t="s">
        <v>44</v>
      </c>
      <c r="D61" s="16" t="s">
        <v>16</v>
      </c>
      <c r="E61" s="16" t="s">
        <v>15</v>
      </c>
      <c r="F61" s="16">
        <f t="shared" si="3"/>
        <v>344.19799999999998</v>
      </c>
      <c r="G61" s="16">
        <v>304.60000000000002</v>
      </c>
      <c r="H61" s="16" t="s">
        <v>16</v>
      </c>
      <c r="I61" s="16"/>
    </row>
    <row r="62" spans="1:9">
      <c r="A62" s="14">
        <v>59</v>
      </c>
      <c r="B62" s="18"/>
      <c r="C62" s="16" t="s">
        <v>45</v>
      </c>
      <c r="D62" s="16" t="s">
        <v>16</v>
      </c>
      <c r="E62" s="16" t="s">
        <v>15</v>
      </c>
      <c r="F62" s="16">
        <f t="shared" si="3"/>
        <v>375.89314400000001</v>
      </c>
      <c r="G62" s="19">
        <v>332.64879999999999</v>
      </c>
      <c r="H62" s="16"/>
      <c r="I62" s="16"/>
    </row>
    <row r="63" spans="1:9">
      <c r="A63" s="14">
        <v>60</v>
      </c>
      <c r="B63" s="18"/>
      <c r="C63" s="16" t="s">
        <v>46</v>
      </c>
      <c r="D63" s="16" t="s">
        <v>16</v>
      </c>
      <c r="E63" s="16" t="s">
        <v>15</v>
      </c>
      <c r="F63" s="16">
        <f t="shared" si="3"/>
        <v>396.66875900000002</v>
      </c>
      <c r="G63" s="19">
        <v>351.03429999999997</v>
      </c>
      <c r="H63" s="16"/>
      <c r="I63" s="16"/>
    </row>
    <row r="64" spans="1:9">
      <c r="A64" s="14">
        <v>61</v>
      </c>
      <c r="B64" s="18"/>
      <c r="C64" s="16" t="s">
        <v>47</v>
      </c>
      <c r="D64" s="16" t="s">
        <v>16</v>
      </c>
      <c r="E64" s="16" t="s">
        <v>15</v>
      </c>
      <c r="F64" s="16">
        <f t="shared" si="3"/>
        <v>417.42109599999998</v>
      </c>
      <c r="G64" s="19">
        <v>369.39920000000001</v>
      </c>
      <c r="H64" s="16"/>
      <c r="I64" s="16"/>
    </row>
    <row r="65" spans="1:9">
      <c r="A65" s="14">
        <v>62</v>
      </c>
      <c r="B65" s="18"/>
      <c r="C65" s="16" t="s">
        <v>48</v>
      </c>
      <c r="D65" s="16" t="s">
        <v>16</v>
      </c>
      <c r="E65" s="16" t="s">
        <v>15</v>
      </c>
      <c r="F65" s="16">
        <f t="shared" si="3"/>
        <v>438.18507199999999</v>
      </c>
      <c r="G65" s="19">
        <v>387.77440000000001</v>
      </c>
      <c r="H65" s="16"/>
      <c r="I65" s="16"/>
    </row>
    <row r="66" spans="1:9">
      <c r="A66" s="14">
        <v>63</v>
      </c>
      <c r="B66" s="18"/>
      <c r="C66" s="16" t="s">
        <v>49</v>
      </c>
      <c r="D66" s="16" t="s">
        <v>16</v>
      </c>
      <c r="E66" s="16" t="s">
        <v>15</v>
      </c>
      <c r="F66" s="16">
        <f t="shared" si="3"/>
        <v>458.949048</v>
      </c>
      <c r="G66" s="19">
        <v>406.14960000000002</v>
      </c>
      <c r="H66" s="16"/>
      <c r="I66" s="16"/>
    </row>
    <row r="67" spans="1:9">
      <c r="A67" s="14">
        <v>64</v>
      </c>
      <c r="B67" s="18"/>
      <c r="C67" s="16" t="s">
        <v>50</v>
      </c>
      <c r="D67" s="16" t="s">
        <v>16</v>
      </c>
      <c r="E67" s="16" t="s">
        <v>15</v>
      </c>
      <c r="F67" s="16">
        <f t="shared" si="3"/>
        <v>338.74145600000003</v>
      </c>
      <c r="G67" s="16">
        <v>299.77120000000002</v>
      </c>
      <c r="H67" s="16"/>
      <c r="I67" s="16"/>
    </row>
    <row r="68" spans="1:9">
      <c r="A68" s="14">
        <v>65</v>
      </c>
      <c r="B68" s="18"/>
      <c r="C68" s="16" t="s">
        <v>51</v>
      </c>
      <c r="D68" s="16" t="s">
        <v>16</v>
      </c>
      <c r="E68" s="16" t="s">
        <v>15</v>
      </c>
      <c r="F68" s="16">
        <f t="shared" si="3"/>
        <v>360.59949799999998</v>
      </c>
      <c r="G68" s="16">
        <v>319.1146</v>
      </c>
      <c r="H68" s="16"/>
      <c r="I68" s="16"/>
    </row>
    <row r="69" spans="1:9">
      <c r="A69" s="14">
        <v>66</v>
      </c>
      <c r="B69" s="18"/>
      <c r="C69" s="16" t="s">
        <v>52</v>
      </c>
      <c r="D69" s="16" t="s">
        <v>16</v>
      </c>
      <c r="E69" s="16" t="s">
        <v>15</v>
      </c>
      <c r="F69" s="16">
        <f t="shared" si="3"/>
        <v>375.89314400000001</v>
      </c>
      <c r="G69" s="19">
        <v>332.64879999999999</v>
      </c>
      <c r="H69" s="17"/>
      <c r="I69" s="16"/>
    </row>
    <row r="70" spans="1:9">
      <c r="A70" s="14">
        <v>67</v>
      </c>
      <c r="B70" s="18"/>
      <c r="C70" s="16" t="s">
        <v>53</v>
      </c>
      <c r="D70" s="16" t="s">
        <v>16</v>
      </c>
      <c r="E70" s="16" t="s">
        <v>15</v>
      </c>
      <c r="F70" s="16">
        <f t="shared" si="3"/>
        <v>396.66875900000002</v>
      </c>
      <c r="G70" s="19">
        <v>351.03429999999997</v>
      </c>
      <c r="H70" s="17"/>
      <c r="I70" s="16"/>
    </row>
    <row r="71" spans="1:9">
      <c r="A71" s="14">
        <v>68</v>
      </c>
      <c r="B71" s="18"/>
      <c r="C71" s="16" t="s">
        <v>54</v>
      </c>
      <c r="D71" s="16" t="s">
        <v>16</v>
      </c>
      <c r="E71" s="16" t="s">
        <v>15</v>
      </c>
      <c r="F71" s="16">
        <f t="shared" si="3"/>
        <v>417.42109599999998</v>
      </c>
      <c r="G71" s="19">
        <v>369.39920000000001</v>
      </c>
      <c r="H71" s="17"/>
      <c r="I71" s="16"/>
    </row>
    <row r="72" spans="1:9">
      <c r="A72" s="14">
        <v>69</v>
      </c>
      <c r="B72" s="18"/>
      <c r="C72" s="16" t="s">
        <v>55</v>
      </c>
      <c r="D72" s="16" t="s">
        <v>16</v>
      </c>
      <c r="E72" s="16" t="s">
        <v>15</v>
      </c>
      <c r="F72" s="16">
        <f t="shared" si="3"/>
        <v>442.54969699999998</v>
      </c>
      <c r="G72" s="19">
        <v>391.63690000000003</v>
      </c>
      <c r="H72" s="17"/>
      <c r="I72" s="16"/>
    </row>
    <row r="73" spans="1:9">
      <c r="A73" s="14">
        <v>70</v>
      </c>
      <c r="B73" s="18"/>
      <c r="C73" s="16" t="s">
        <v>56</v>
      </c>
      <c r="D73" s="16" t="s">
        <v>16</v>
      </c>
      <c r="E73" s="16" t="s">
        <v>15</v>
      </c>
      <c r="F73" s="16">
        <f t="shared" si="3"/>
        <v>458.949048</v>
      </c>
      <c r="G73" s="19">
        <v>406.14960000000002</v>
      </c>
      <c r="H73" s="17"/>
      <c r="I73" s="16"/>
    </row>
    <row r="74" spans="1:9">
      <c r="A74" s="14">
        <v>71</v>
      </c>
      <c r="B74" s="18"/>
      <c r="C74" s="16" t="s">
        <v>57</v>
      </c>
      <c r="D74" s="16" t="s">
        <v>58</v>
      </c>
      <c r="E74" s="16" t="s">
        <v>15</v>
      </c>
      <c r="F74" s="16">
        <f t="shared" ref="F74:F79" si="4">G74*(1+0.13)</f>
        <v>1046.834938</v>
      </c>
      <c r="G74" s="17">
        <v>926.40260000000001</v>
      </c>
      <c r="H74" s="17"/>
      <c r="I74" s="16"/>
    </row>
    <row r="75" spans="1:9">
      <c r="A75" s="14">
        <v>72</v>
      </c>
      <c r="B75" s="18"/>
      <c r="C75" s="16" t="s">
        <v>57</v>
      </c>
      <c r="D75" s="16" t="s">
        <v>59</v>
      </c>
      <c r="E75" s="16" t="s">
        <v>15</v>
      </c>
      <c r="F75" s="16">
        <f t="shared" si="4"/>
        <v>1052.293629</v>
      </c>
      <c r="G75" s="17">
        <v>931.23329999999999</v>
      </c>
      <c r="H75" s="17"/>
      <c r="I75" s="16"/>
    </row>
    <row r="76" spans="1:9">
      <c r="A76" s="14">
        <v>73</v>
      </c>
      <c r="B76" s="18"/>
      <c r="C76" s="16" t="s">
        <v>60</v>
      </c>
      <c r="D76" s="16" t="s">
        <v>61</v>
      </c>
      <c r="E76" s="16" t="s">
        <v>15</v>
      </c>
      <c r="F76" s="16">
        <f t="shared" si="4"/>
        <v>1134.2438279999999</v>
      </c>
      <c r="G76" s="17">
        <v>1003.7556</v>
      </c>
      <c r="H76" s="17"/>
      <c r="I76" s="16"/>
    </row>
    <row r="77" spans="1:9">
      <c r="A77" s="14">
        <v>74</v>
      </c>
      <c r="B77" s="18"/>
      <c r="C77" s="16" t="s">
        <v>62</v>
      </c>
      <c r="D77" s="16" t="s">
        <v>58</v>
      </c>
      <c r="E77" s="16" t="s">
        <v>15</v>
      </c>
      <c r="F77" s="16">
        <f t="shared" si="4"/>
        <v>1148.4550469999999</v>
      </c>
      <c r="G77" s="17">
        <v>1016.3319</v>
      </c>
      <c r="H77" s="17"/>
      <c r="I77" s="16"/>
    </row>
    <row r="78" spans="1:9">
      <c r="A78" s="14">
        <v>75</v>
      </c>
      <c r="B78" s="18"/>
      <c r="C78" s="16" t="s">
        <v>62</v>
      </c>
      <c r="D78" s="16" t="s">
        <v>59</v>
      </c>
      <c r="E78" s="16" t="s">
        <v>15</v>
      </c>
      <c r="F78" s="16">
        <f t="shared" si="4"/>
        <v>1153.925377</v>
      </c>
      <c r="G78" s="17">
        <v>1021.1729</v>
      </c>
      <c r="H78" s="17"/>
      <c r="I78" s="16"/>
    </row>
    <row r="79" spans="1:9">
      <c r="A79" s="14">
        <v>76</v>
      </c>
      <c r="B79" s="18"/>
      <c r="C79" s="16" t="s">
        <v>63</v>
      </c>
      <c r="D79" s="16" t="s">
        <v>61</v>
      </c>
      <c r="E79" s="16" t="s">
        <v>15</v>
      </c>
      <c r="F79" s="16">
        <f t="shared" si="4"/>
        <v>1235.8755759999999</v>
      </c>
      <c r="G79" s="17">
        <v>1093.6952000000001</v>
      </c>
      <c r="H79" s="17"/>
      <c r="I79" s="16"/>
    </row>
    <row r="80" spans="1:9">
      <c r="A80" s="14">
        <v>77</v>
      </c>
      <c r="B80" s="18" t="s">
        <v>65</v>
      </c>
      <c r="C80" s="16" t="s">
        <v>13</v>
      </c>
      <c r="D80" s="16" t="s">
        <v>14</v>
      </c>
      <c r="E80" s="16" t="s">
        <v>15</v>
      </c>
      <c r="F80" s="16">
        <f>G80*1.13</f>
        <v>138.42997199999999</v>
      </c>
      <c r="G80" s="16">
        <v>122.5044</v>
      </c>
      <c r="H80" s="16" t="s">
        <v>16</v>
      </c>
      <c r="I80" s="16"/>
    </row>
    <row r="81" spans="1:9">
      <c r="A81" s="14">
        <v>78</v>
      </c>
      <c r="B81" s="18"/>
      <c r="C81" s="16" t="s">
        <v>17</v>
      </c>
      <c r="D81" s="16" t="s">
        <v>16</v>
      </c>
      <c r="E81" s="16" t="s">
        <v>15</v>
      </c>
      <c r="F81" s="16">
        <f>G81*1.13</f>
        <v>100.851935</v>
      </c>
      <c r="G81" s="16">
        <v>89.249499999999998</v>
      </c>
      <c r="H81" s="16" t="s">
        <v>16</v>
      </c>
      <c r="I81" s="16"/>
    </row>
    <row r="82" spans="1:9">
      <c r="A82" s="14">
        <v>79</v>
      </c>
      <c r="B82" s="18"/>
      <c r="C82" s="16" t="s">
        <v>18</v>
      </c>
      <c r="D82" s="16" t="s">
        <v>19</v>
      </c>
      <c r="E82" s="16" t="s">
        <v>15</v>
      </c>
      <c r="F82" s="16">
        <f t="shared" ref="F82:F111" si="5">G82*1.13</f>
        <v>31.829953</v>
      </c>
      <c r="G82" s="16">
        <v>28.168099999999999</v>
      </c>
      <c r="H82" s="16" t="s">
        <v>16</v>
      </c>
      <c r="I82" s="16"/>
    </row>
    <row r="83" spans="1:9">
      <c r="A83" s="14">
        <v>80</v>
      </c>
      <c r="B83" s="18"/>
      <c r="C83" s="16" t="s">
        <v>20</v>
      </c>
      <c r="D83" s="16" t="s">
        <v>21</v>
      </c>
      <c r="E83" s="16" t="s">
        <v>15</v>
      </c>
      <c r="F83" s="16">
        <f t="shared" si="5"/>
        <v>110.302803</v>
      </c>
      <c r="G83" s="16">
        <v>97.613100000000003</v>
      </c>
      <c r="H83" s="16" t="s">
        <v>16</v>
      </c>
      <c r="I83" s="16"/>
    </row>
    <row r="84" spans="1:9">
      <c r="A84" s="14">
        <v>81</v>
      </c>
      <c r="B84" s="18"/>
      <c r="C84" s="16" t="s">
        <v>22</v>
      </c>
      <c r="D84" s="16" t="s">
        <v>23</v>
      </c>
      <c r="E84" s="16" t="s">
        <v>15</v>
      </c>
      <c r="F84" s="16">
        <f t="shared" si="5"/>
        <v>74.280097999999995</v>
      </c>
      <c r="G84" s="16">
        <v>65.7346</v>
      </c>
      <c r="H84" s="16" t="s">
        <v>16</v>
      </c>
      <c r="I84" s="16"/>
    </row>
    <row r="85" spans="1:9">
      <c r="A85" s="14">
        <v>82</v>
      </c>
      <c r="B85" s="18"/>
      <c r="C85" s="16" t="s">
        <v>24</v>
      </c>
      <c r="D85" s="16" t="s">
        <v>16</v>
      </c>
      <c r="E85" s="16" t="s">
        <v>15</v>
      </c>
      <c r="F85" s="16">
        <f t="shared" si="5"/>
        <v>92.739992700000002</v>
      </c>
      <c r="G85" s="16">
        <v>82.070790000000002</v>
      </c>
      <c r="H85" s="16" t="s">
        <v>16</v>
      </c>
      <c r="I85" s="16"/>
    </row>
    <row r="86" spans="1:9">
      <c r="A86" s="14">
        <v>83</v>
      </c>
      <c r="B86" s="18"/>
      <c r="C86" s="16" t="s">
        <v>25</v>
      </c>
      <c r="D86" s="16" t="s">
        <v>26</v>
      </c>
      <c r="E86" s="16" t="s">
        <v>15</v>
      </c>
      <c r="F86" s="16">
        <f t="shared" si="5"/>
        <v>127.579938</v>
      </c>
      <c r="G86" s="16">
        <v>112.90260000000001</v>
      </c>
      <c r="H86" s="16" t="s">
        <v>16</v>
      </c>
      <c r="I86" s="16"/>
    </row>
    <row r="87" spans="1:9">
      <c r="A87" s="14">
        <v>84</v>
      </c>
      <c r="B87" s="18"/>
      <c r="C87" s="16" t="s">
        <v>27</v>
      </c>
      <c r="D87" s="16" t="s">
        <v>28</v>
      </c>
      <c r="E87" s="16" t="s">
        <v>15</v>
      </c>
      <c r="F87" s="16">
        <f t="shared" si="5"/>
        <v>127.579938</v>
      </c>
      <c r="G87" s="16">
        <v>112.90260000000001</v>
      </c>
      <c r="H87" s="16" t="s">
        <v>16</v>
      </c>
      <c r="I87" s="16"/>
    </row>
    <row r="88" spans="1:9">
      <c r="A88" s="14">
        <v>85</v>
      </c>
      <c r="B88" s="18"/>
      <c r="C88" s="16" t="s">
        <v>29</v>
      </c>
      <c r="D88" s="16" t="s">
        <v>21</v>
      </c>
      <c r="E88" s="16" t="s">
        <v>15</v>
      </c>
      <c r="F88" s="16">
        <f t="shared" si="5"/>
        <v>127.579938</v>
      </c>
      <c r="G88" s="16">
        <v>112.90260000000001</v>
      </c>
      <c r="H88" s="16" t="s">
        <v>16</v>
      </c>
      <c r="I88" s="16"/>
    </row>
    <row r="89" spans="1:9">
      <c r="A89" s="14">
        <v>86</v>
      </c>
      <c r="B89" s="18"/>
      <c r="C89" s="16" t="s">
        <v>30</v>
      </c>
      <c r="D89" s="16" t="s">
        <v>31</v>
      </c>
      <c r="E89" s="16" t="s">
        <v>15</v>
      </c>
      <c r="F89" s="16">
        <f t="shared" si="5"/>
        <v>127.579938</v>
      </c>
      <c r="G89" s="16">
        <v>112.90260000000001</v>
      </c>
      <c r="H89" s="16" t="s">
        <v>16</v>
      </c>
      <c r="I89" s="16"/>
    </row>
    <row r="90" spans="1:9">
      <c r="A90" s="14">
        <v>87</v>
      </c>
      <c r="B90" s="18"/>
      <c r="C90" s="16" t="s">
        <v>32</v>
      </c>
      <c r="D90" s="16" t="s">
        <v>26</v>
      </c>
      <c r="E90" s="16" t="s">
        <v>15</v>
      </c>
      <c r="F90" s="16">
        <f t="shared" si="5"/>
        <v>134.40005300000001</v>
      </c>
      <c r="G90" s="16">
        <v>118.93810000000001</v>
      </c>
      <c r="H90" s="16" t="s">
        <v>16</v>
      </c>
      <c r="I90" s="16"/>
    </row>
    <row r="91" spans="1:9">
      <c r="A91" s="14">
        <v>88</v>
      </c>
      <c r="B91" s="18"/>
      <c r="C91" s="16" t="s">
        <v>33</v>
      </c>
      <c r="D91" s="16" t="s">
        <v>28</v>
      </c>
      <c r="E91" s="16" t="s">
        <v>15</v>
      </c>
      <c r="F91" s="16">
        <f t="shared" si="5"/>
        <v>134.40005300000001</v>
      </c>
      <c r="G91" s="16">
        <v>118.93810000000001</v>
      </c>
      <c r="H91" s="16" t="s">
        <v>16</v>
      </c>
      <c r="I91" s="16"/>
    </row>
    <row r="92" spans="1:9">
      <c r="A92" s="14">
        <v>89</v>
      </c>
      <c r="B92" s="18"/>
      <c r="C92" s="16" t="s">
        <v>34</v>
      </c>
      <c r="D92" s="16" t="s">
        <v>35</v>
      </c>
      <c r="E92" s="16" t="s">
        <v>15</v>
      </c>
      <c r="F92" s="16">
        <f t="shared" si="5"/>
        <v>134.40005300000001</v>
      </c>
      <c r="G92" s="16">
        <v>118.93810000000001</v>
      </c>
      <c r="H92" s="16" t="s">
        <v>16</v>
      </c>
      <c r="I92" s="16"/>
    </row>
    <row r="93" spans="1:9">
      <c r="A93" s="14">
        <v>90</v>
      </c>
      <c r="B93" s="18"/>
      <c r="C93" s="16" t="s">
        <v>36</v>
      </c>
      <c r="D93" s="16" t="s">
        <v>37</v>
      </c>
      <c r="E93" s="16" t="s">
        <v>15</v>
      </c>
      <c r="F93" s="16">
        <f t="shared" si="5"/>
        <v>134.40005300000001</v>
      </c>
      <c r="G93" s="16">
        <v>118.93810000000001</v>
      </c>
      <c r="H93" s="16" t="s">
        <v>16</v>
      </c>
      <c r="I93" s="16"/>
    </row>
    <row r="94" spans="1:9">
      <c r="A94" s="14">
        <v>91</v>
      </c>
      <c r="B94" s="18"/>
      <c r="C94" s="16" t="s">
        <v>38</v>
      </c>
      <c r="D94" s="16" t="s">
        <v>23</v>
      </c>
      <c r="E94" s="16" t="s">
        <v>15</v>
      </c>
      <c r="F94" s="16">
        <f t="shared" si="5"/>
        <v>79.994846999999993</v>
      </c>
      <c r="G94" s="16">
        <v>70.791899999999998</v>
      </c>
      <c r="H94" s="16" t="s">
        <v>16</v>
      </c>
      <c r="I94" s="16"/>
    </row>
    <row r="95" spans="1:9">
      <c r="A95" s="14">
        <v>92</v>
      </c>
      <c r="B95" s="18"/>
      <c r="C95" s="16" t="s">
        <v>39</v>
      </c>
      <c r="D95" s="16" t="s">
        <v>40</v>
      </c>
      <c r="E95" s="16" t="s">
        <v>15</v>
      </c>
      <c r="F95" s="16">
        <f t="shared" si="5"/>
        <v>123.47995899999999</v>
      </c>
      <c r="G95" s="16">
        <v>109.2743</v>
      </c>
      <c r="H95" s="16" t="s">
        <v>16</v>
      </c>
      <c r="I95" s="16"/>
    </row>
    <row r="96" spans="1:9">
      <c r="A96" s="14">
        <v>93</v>
      </c>
      <c r="B96" s="18"/>
      <c r="C96" s="16" t="s">
        <v>41</v>
      </c>
      <c r="D96" s="16" t="s">
        <v>16</v>
      </c>
      <c r="E96" s="16" t="s">
        <v>15</v>
      </c>
      <c r="F96" s="16">
        <f t="shared" si="5"/>
        <v>118.0199911</v>
      </c>
      <c r="G96" s="16">
        <v>104.44247</v>
      </c>
      <c r="H96" s="16" t="s">
        <v>16</v>
      </c>
      <c r="I96" s="16"/>
    </row>
    <row r="97" spans="1:9">
      <c r="A97" s="14">
        <v>94</v>
      </c>
      <c r="B97" s="18"/>
      <c r="C97" s="16" t="s">
        <v>42</v>
      </c>
      <c r="D97" s="16" t="s">
        <v>40</v>
      </c>
      <c r="E97" s="16" t="s">
        <v>15</v>
      </c>
      <c r="F97" s="16">
        <f t="shared" si="5"/>
        <v>131.43999539999999</v>
      </c>
      <c r="G97" s="16">
        <v>116.31858</v>
      </c>
      <c r="H97" s="16" t="s">
        <v>16</v>
      </c>
      <c r="I97" s="16"/>
    </row>
    <row r="98" spans="1:9">
      <c r="A98" s="14">
        <v>95</v>
      </c>
      <c r="B98" s="18"/>
      <c r="C98" s="16" t="s">
        <v>43</v>
      </c>
      <c r="D98" s="16" t="s">
        <v>16</v>
      </c>
      <c r="E98" s="16" t="s">
        <v>15</v>
      </c>
      <c r="F98" s="16">
        <f t="shared" si="5"/>
        <v>285.739936</v>
      </c>
      <c r="G98" s="16">
        <v>252.8672</v>
      </c>
      <c r="H98" s="16" t="s">
        <v>16</v>
      </c>
      <c r="I98" s="16"/>
    </row>
    <row r="99" spans="1:9">
      <c r="A99" s="14">
        <v>96</v>
      </c>
      <c r="B99" s="18"/>
      <c r="C99" s="16" t="s">
        <v>44</v>
      </c>
      <c r="D99" s="16" t="s">
        <v>16</v>
      </c>
      <c r="E99" s="16" t="s">
        <v>15</v>
      </c>
      <c r="F99" s="16">
        <f t="shared" si="5"/>
        <v>320.09995900000001</v>
      </c>
      <c r="G99" s="16">
        <v>283.27429999999998</v>
      </c>
      <c r="H99" s="16" t="s">
        <v>16</v>
      </c>
      <c r="I99" s="16"/>
    </row>
    <row r="100" spans="1:9">
      <c r="A100" s="14">
        <v>97</v>
      </c>
      <c r="B100" s="18"/>
      <c r="C100" s="16" t="s">
        <v>45</v>
      </c>
      <c r="D100" s="16" t="s">
        <v>16</v>
      </c>
      <c r="E100" s="16" t="s">
        <v>15</v>
      </c>
      <c r="F100" s="16">
        <f t="shared" si="5"/>
        <v>378.74999869999999</v>
      </c>
      <c r="G100" s="16">
        <v>335.17698999999999</v>
      </c>
      <c r="H100" s="16" t="s">
        <v>16</v>
      </c>
      <c r="I100" s="16"/>
    </row>
    <row r="101" spans="1:9">
      <c r="A101" s="14">
        <v>98</v>
      </c>
      <c r="B101" s="18"/>
      <c r="C101" s="16" t="s">
        <v>46</v>
      </c>
      <c r="D101" s="16" t="s">
        <v>16</v>
      </c>
      <c r="E101" s="16" t="s">
        <v>15</v>
      </c>
      <c r="F101" s="16">
        <f t="shared" si="5"/>
        <v>398.94988999999998</v>
      </c>
      <c r="G101" s="16">
        <v>353.053</v>
      </c>
      <c r="H101" s="16" t="s">
        <v>16</v>
      </c>
      <c r="I101" s="16"/>
    </row>
    <row r="102" spans="1:9">
      <c r="A102" s="14">
        <v>99</v>
      </c>
      <c r="B102" s="18"/>
      <c r="C102" s="16" t="s">
        <v>47</v>
      </c>
      <c r="D102" s="16" t="s">
        <v>16</v>
      </c>
      <c r="E102" s="16" t="s">
        <v>15</v>
      </c>
      <c r="F102" s="16">
        <f t="shared" si="5"/>
        <v>419.14999599999999</v>
      </c>
      <c r="G102" s="16">
        <v>370.92919999999998</v>
      </c>
      <c r="H102" s="16" t="s">
        <v>16</v>
      </c>
      <c r="I102" s="16"/>
    </row>
    <row r="103" spans="1:9">
      <c r="A103" s="14">
        <v>100</v>
      </c>
      <c r="B103" s="18"/>
      <c r="C103" s="16" t="s">
        <v>48</v>
      </c>
      <c r="D103" s="16" t="s">
        <v>16</v>
      </c>
      <c r="E103" s="16" t="s">
        <v>15</v>
      </c>
      <c r="F103" s="16">
        <f t="shared" si="5"/>
        <v>439.34998899999999</v>
      </c>
      <c r="G103" s="16">
        <v>388.80529999999999</v>
      </c>
      <c r="H103" s="16" t="s">
        <v>16</v>
      </c>
      <c r="I103" s="16"/>
    </row>
    <row r="104" spans="1:9">
      <c r="A104" s="14">
        <v>101</v>
      </c>
      <c r="B104" s="18"/>
      <c r="C104" s="16" t="s">
        <v>49</v>
      </c>
      <c r="D104" s="16" t="s">
        <v>16</v>
      </c>
      <c r="E104" s="16" t="s">
        <v>15</v>
      </c>
      <c r="F104" s="16">
        <f t="shared" si="5"/>
        <v>450.109962</v>
      </c>
      <c r="G104" s="16">
        <v>398.32740000000001</v>
      </c>
      <c r="H104" s="16" t="s">
        <v>16</v>
      </c>
      <c r="I104" s="16"/>
    </row>
    <row r="105" spans="1:9">
      <c r="A105" s="14">
        <v>102</v>
      </c>
      <c r="B105" s="18"/>
      <c r="C105" s="16" t="s">
        <v>50</v>
      </c>
      <c r="D105" s="16" t="s">
        <v>16</v>
      </c>
      <c r="E105" s="16" t="s">
        <v>15</v>
      </c>
      <c r="F105" s="16">
        <f t="shared" si="5"/>
        <v>297.7899961</v>
      </c>
      <c r="G105" s="16">
        <v>263.53097000000002</v>
      </c>
      <c r="H105" s="16" t="s">
        <v>16</v>
      </c>
      <c r="I105" s="16"/>
    </row>
    <row r="106" spans="1:9">
      <c r="A106" s="14">
        <v>103</v>
      </c>
      <c r="B106" s="18"/>
      <c r="C106" s="16" t="s">
        <v>51</v>
      </c>
      <c r="D106" s="16" t="s">
        <v>16</v>
      </c>
      <c r="E106" s="16" t="s">
        <v>15</v>
      </c>
      <c r="F106" s="16">
        <f t="shared" si="5"/>
        <v>336.58993600000002</v>
      </c>
      <c r="G106" s="16">
        <v>297.86720000000003</v>
      </c>
      <c r="H106" s="16" t="s">
        <v>16</v>
      </c>
      <c r="I106" s="16"/>
    </row>
    <row r="107" spans="1:9">
      <c r="A107" s="14">
        <v>104</v>
      </c>
      <c r="B107" s="18"/>
      <c r="C107" s="16" t="s">
        <v>52</v>
      </c>
      <c r="D107" s="16" t="s">
        <v>16</v>
      </c>
      <c r="E107" s="16" t="s">
        <v>15</v>
      </c>
      <c r="F107" s="16">
        <f t="shared" si="5"/>
        <v>373.69999480000001</v>
      </c>
      <c r="G107" s="16">
        <v>330.70796000000001</v>
      </c>
      <c r="H107" s="16" t="s">
        <v>16</v>
      </c>
      <c r="I107" s="16"/>
    </row>
    <row r="108" spans="1:9">
      <c r="A108" s="14">
        <v>105</v>
      </c>
      <c r="B108" s="18"/>
      <c r="C108" s="16" t="s">
        <v>53</v>
      </c>
      <c r="D108" s="16" t="s">
        <v>16</v>
      </c>
      <c r="E108" s="16" t="s">
        <v>15</v>
      </c>
      <c r="F108" s="16">
        <f t="shared" si="5"/>
        <v>393.69990999999999</v>
      </c>
      <c r="G108" s="16">
        <v>348.40699999999998</v>
      </c>
      <c r="H108" s="16" t="s">
        <v>16</v>
      </c>
      <c r="I108" s="16"/>
    </row>
    <row r="109" spans="1:9">
      <c r="A109" s="14">
        <v>106</v>
      </c>
      <c r="B109" s="18"/>
      <c r="C109" s="16" t="s">
        <v>54</v>
      </c>
      <c r="D109" s="16" t="s">
        <v>16</v>
      </c>
      <c r="E109" s="16" t="s">
        <v>15</v>
      </c>
      <c r="F109" s="16">
        <f t="shared" si="5"/>
        <v>414.10002600000001</v>
      </c>
      <c r="G109" s="16">
        <v>366.46019999999999</v>
      </c>
      <c r="H109" s="16" t="s">
        <v>16</v>
      </c>
      <c r="I109" s="16"/>
    </row>
    <row r="110" spans="1:9">
      <c r="A110" s="14">
        <v>107</v>
      </c>
      <c r="B110" s="18"/>
      <c r="C110" s="16" t="s">
        <v>55</v>
      </c>
      <c r="D110" s="16" t="s">
        <v>16</v>
      </c>
      <c r="E110" s="16" t="s">
        <v>15</v>
      </c>
      <c r="F110" s="16">
        <f t="shared" si="5"/>
        <v>434.2999964</v>
      </c>
      <c r="G110" s="16">
        <v>384.33627999999999</v>
      </c>
      <c r="H110" s="16" t="s">
        <v>16</v>
      </c>
      <c r="I110" s="16"/>
    </row>
    <row r="111" spans="1:9">
      <c r="A111" s="14">
        <v>108</v>
      </c>
      <c r="B111" s="18"/>
      <c r="C111" s="16" t="s">
        <v>56</v>
      </c>
      <c r="D111" s="16" t="s">
        <v>16</v>
      </c>
      <c r="E111" s="16" t="s">
        <v>15</v>
      </c>
      <c r="F111" s="16">
        <f t="shared" si="5"/>
        <v>446.999976</v>
      </c>
      <c r="G111" s="16">
        <v>395.5752</v>
      </c>
      <c r="H111" s="16" t="s">
        <v>16</v>
      </c>
      <c r="I111" s="16"/>
    </row>
    <row r="112" spans="1:9">
      <c r="A112" s="14">
        <v>109</v>
      </c>
      <c r="B112" s="18"/>
      <c r="C112" s="16" t="s">
        <v>57</v>
      </c>
      <c r="D112" s="16" t="s">
        <v>58</v>
      </c>
      <c r="E112" s="16" t="s">
        <v>15</v>
      </c>
      <c r="F112" s="16">
        <f t="shared" ref="F112:F149" si="6">G112*1.13</f>
        <v>1105.00666</v>
      </c>
      <c r="G112" s="20">
        <v>977.88199999999995</v>
      </c>
      <c r="H112" s="16" t="s">
        <v>16</v>
      </c>
      <c r="I112" s="16"/>
    </row>
    <row r="113" spans="1:9">
      <c r="A113" s="14">
        <v>110</v>
      </c>
      <c r="B113" s="18"/>
      <c r="C113" s="16" t="s">
        <v>57</v>
      </c>
      <c r="D113" s="16" t="s">
        <v>59</v>
      </c>
      <c r="E113" s="16" t="s">
        <v>15</v>
      </c>
      <c r="F113" s="16">
        <f t="shared" si="6"/>
        <v>1152.0282199999999</v>
      </c>
      <c r="G113" s="20">
        <v>1019.494</v>
      </c>
      <c r="H113" s="16" t="s">
        <v>16</v>
      </c>
      <c r="I113" s="16"/>
    </row>
    <row r="114" spans="1:9">
      <c r="A114" s="14">
        <v>111</v>
      </c>
      <c r="B114" s="18"/>
      <c r="C114" s="16" t="s">
        <v>60</v>
      </c>
      <c r="D114" s="16" t="s">
        <v>61</v>
      </c>
      <c r="E114" s="16" t="s">
        <v>15</v>
      </c>
      <c r="F114" s="16">
        <f t="shared" si="6"/>
        <v>1210.8051700000001</v>
      </c>
      <c r="G114" s="20">
        <v>1071.509</v>
      </c>
      <c r="H114" s="16" t="s">
        <v>16</v>
      </c>
      <c r="I114" s="16"/>
    </row>
    <row r="115" spans="1:9">
      <c r="A115" s="14">
        <v>112</v>
      </c>
      <c r="B115" s="18"/>
      <c r="C115" s="16" t="s">
        <v>62</v>
      </c>
      <c r="D115" s="16" t="s">
        <v>58</v>
      </c>
      <c r="E115" s="16" t="s">
        <v>15</v>
      </c>
      <c r="F115" s="16">
        <f t="shared" si="6"/>
        <v>1316.6036799999999</v>
      </c>
      <c r="G115" s="20">
        <v>1165.136</v>
      </c>
      <c r="H115" s="16" t="s">
        <v>16</v>
      </c>
      <c r="I115" s="16"/>
    </row>
    <row r="116" spans="1:9">
      <c r="A116" s="14">
        <v>113</v>
      </c>
      <c r="B116" s="18"/>
      <c r="C116" s="16" t="s">
        <v>62</v>
      </c>
      <c r="D116" s="16" t="s">
        <v>59</v>
      </c>
      <c r="E116" s="16" t="s">
        <v>15</v>
      </c>
      <c r="F116" s="16">
        <f t="shared" si="6"/>
        <v>1351.86985</v>
      </c>
      <c r="G116" s="20">
        <v>1196.345</v>
      </c>
      <c r="H116" s="16" t="s">
        <v>16</v>
      </c>
      <c r="I116" s="16"/>
    </row>
    <row r="117" spans="1:9">
      <c r="A117" s="14">
        <v>114</v>
      </c>
      <c r="B117" s="18"/>
      <c r="C117" s="16" t="s">
        <v>63</v>
      </c>
      <c r="D117" s="16" t="s">
        <v>61</v>
      </c>
      <c r="E117" s="16" t="s">
        <v>15</v>
      </c>
      <c r="F117" s="16">
        <f t="shared" si="6"/>
        <v>1445.9129700000001</v>
      </c>
      <c r="G117" s="20">
        <v>1279.569</v>
      </c>
      <c r="H117" s="16" t="s">
        <v>16</v>
      </c>
      <c r="I117" s="16"/>
    </row>
    <row r="118" spans="1:9">
      <c r="A118" s="14">
        <v>115</v>
      </c>
      <c r="B118" s="18" t="s">
        <v>66</v>
      </c>
      <c r="C118" s="16" t="s">
        <v>13</v>
      </c>
      <c r="D118" s="16" t="s">
        <v>14</v>
      </c>
      <c r="E118" s="16" t="s">
        <v>15</v>
      </c>
      <c r="F118" s="16">
        <f t="shared" si="6"/>
        <v>129.42568</v>
      </c>
      <c r="G118" s="16">
        <v>114.536</v>
      </c>
      <c r="H118" s="16" t="s">
        <v>16</v>
      </c>
      <c r="I118" s="16"/>
    </row>
    <row r="119" spans="1:9">
      <c r="A119" s="14">
        <v>116</v>
      </c>
      <c r="B119" s="18"/>
      <c r="C119" s="16" t="s">
        <v>17</v>
      </c>
      <c r="D119" s="16" t="s">
        <v>16</v>
      </c>
      <c r="E119" s="16" t="s">
        <v>15</v>
      </c>
      <c r="F119" s="16">
        <f t="shared" si="6"/>
        <v>101.294217</v>
      </c>
      <c r="G119" s="16">
        <v>89.640900000000002</v>
      </c>
      <c r="H119" s="16" t="s">
        <v>16</v>
      </c>
      <c r="I119" s="16"/>
    </row>
    <row r="120" spans="1:9">
      <c r="A120" s="14">
        <v>117</v>
      </c>
      <c r="B120" s="18"/>
      <c r="C120" s="16" t="s">
        <v>18</v>
      </c>
      <c r="D120" s="16" t="s">
        <v>19</v>
      </c>
      <c r="E120" s="16" t="s">
        <v>15</v>
      </c>
      <c r="F120" s="16">
        <f t="shared" si="6"/>
        <v>18.539909999999999</v>
      </c>
      <c r="G120" s="16">
        <v>16.407</v>
      </c>
      <c r="H120" s="16" t="s">
        <v>16</v>
      </c>
      <c r="I120" s="16"/>
    </row>
    <row r="121" spans="1:9">
      <c r="A121" s="14">
        <v>118</v>
      </c>
      <c r="B121" s="18"/>
      <c r="C121" s="16" t="s">
        <v>20</v>
      </c>
      <c r="D121" s="16" t="s">
        <v>21</v>
      </c>
      <c r="E121" s="16" t="s">
        <v>15</v>
      </c>
      <c r="F121" s="16">
        <f t="shared" si="6"/>
        <v>71.032816999999994</v>
      </c>
      <c r="G121" s="16">
        <v>62.860900000000001</v>
      </c>
      <c r="H121" s="16" t="s">
        <v>16</v>
      </c>
      <c r="I121" s="16"/>
    </row>
    <row r="122" spans="1:9">
      <c r="A122" s="14">
        <v>119</v>
      </c>
      <c r="B122" s="18"/>
      <c r="C122" s="16" t="s">
        <v>22</v>
      </c>
      <c r="D122" s="16" t="s">
        <v>23</v>
      </c>
      <c r="E122" s="16" t="s">
        <v>15</v>
      </c>
      <c r="F122" s="16">
        <f t="shared" si="6"/>
        <v>67.680785</v>
      </c>
      <c r="G122" s="16">
        <v>59.894500000000001</v>
      </c>
      <c r="H122" s="16" t="s">
        <v>16</v>
      </c>
      <c r="I122" s="16"/>
    </row>
    <row r="123" spans="1:9">
      <c r="A123" s="14">
        <v>120</v>
      </c>
      <c r="B123" s="18"/>
      <c r="C123" s="16" t="s">
        <v>24</v>
      </c>
      <c r="D123" s="16" t="s">
        <v>16</v>
      </c>
      <c r="E123" s="16" t="s">
        <v>15</v>
      </c>
      <c r="F123" s="16">
        <f t="shared" si="6"/>
        <v>68.204539999999994</v>
      </c>
      <c r="G123" s="16">
        <v>60.357999999999997</v>
      </c>
      <c r="H123" s="16" t="s">
        <v>16</v>
      </c>
      <c r="I123" s="16"/>
    </row>
    <row r="124" spans="1:9">
      <c r="A124" s="14">
        <v>121</v>
      </c>
      <c r="B124" s="18"/>
      <c r="C124" s="16" t="s">
        <v>25</v>
      </c>
      <c r="D124" s="16" t="s">
        <v>26</v>
      </c>
      <c r="E124" s="16" t="s">
        <v>15</v>
      </c>
      <c r="F124" s="16">
        <f t="shared" si="6"/>
        <v>110.128218</v>
      </c>
      <c r="G124" s="16">
        <v>97.458600000000004</v>
      </c>
      <c r="H124" s="16" t="s">
        <v>16</v>
      </c>
      <c r="I124" s="16"/>
    </row>
    <row r="125" spans="1:9">
      <c r="A125" s="14">
        <v>122</v>
      </c>
      <c r="B125" s="18"/>
      <c r="C125" s="16" t="s">
        <v>27</v>
      </c>
      <c r="D125" s="16" t="s">
        <v>28</v>
      </c>
      <c r="E125" s="16" t="s">
        <v>15</v>
      </c>
      <c r="F125" s="16">
        <f t="shared" si="6"/>
        <v>110.128218</v>
      </c>
      <c r="G125" s="16">
        <v>97.458600000000004</v>
      </c>
      <c r="H125" s="16" t="s">
        <v>16</v>
      </c>
      <c r="I125" s="16"/>
    </row>
    <row r="126" spans="1:9">
      <c r="A126" s="14">
        <v>123</v>
      </c>
      <c r="B126" s="18"/>
      <c r="C126" s="16" t="s">
        <v>29</v>
      </c>
      <c r="D126" s="16" t="s">
        <v>21</v>
      </c>
      <c r="E126" s="16" t="s">
        <v>15</v>
      </c>
      <c r="F126" s="16">
        <f t="shared" si="6"/>
        <v>110.128218</v>
      </c>
      <c r="G126" s="16">
        <v>97.458600000000004</v>
      </c>
      <c r="H126" s="16" t="s">
        <v>16</v>
      </c>
      <c r="I126" s="16"/>
    </row>
    <row r="127" spans="1:9">
      <c r="A127" s="14">
        <v>124</v>
      </c>
      <c r="B127" s="18"/>
      <c r="C127" s="16" t="s">
        <v>30</v>
      </c>
      <c r="D127" s="16" t="s">
        <v>31</v>
      </c>
      <c r="E127" s="16" t="s">
        <v>15</v>
      </c>
      <c r="F127" s="16">
        <f t="shared" si="6"/>
        <v>110.128218</v>
      </c>
      <c r="G127" s="16">
        <v>97.458600000000004</v>
      </c>
      <c r="H127" s="16" t="s">
        <v>16</v>
      </c>
      <c r="I127" s="16"/>
    </row>
    <row r="128" spans="1:9">
      <c r="A128" s="14">
        <v>125</v>
      </c>
      <c r="B128" s="18"/>
      <c r="C128" s="16" t="s">
        <v>32</v>
      </c>
      <c r="D128" s="16" t="s">
        <v>26</v>
      </c>
      <c r="E128" s="16" t="s">
        <v>15</v>
      </c>
      <c r="F128" s="16">
        <f t="shared" si="6"/>
        <v>122.884562</v>
      </c>
      <c r="G128" s="16">
        <v>108.7474</v>
      </c>
      <c r="H128" s="16" t="s">
        <v>16</v>
      </c>
      <c r="I128" s="16"/>
    </row>
    <row r="129" spans="1:9">
      <c r="A129" s="14">
        <v>126</v>
      </c>
      <c r="B129" s="18"/>
      <c r="C129" s="16" t="s">
        <v>33</v>
      </c>
      <c r="D129" s="16" t="s">
        <v>28</v>
      </c>
      <c r="E129" s="16" t="s">
        <v>15</v>
      </c>
      <c r="F129" s="16">
        <f t="shared" si="6"/>
        <v>122.884562</v>
      </c>
      <c r="G129" s="16">
        <v>108.7474</v>
      </c>
      <c r="H129" s="16" t="s">
        <v>16</v>
      </c>
      <c r="I129" s="16"/>
    </row>
    <row r="130" spans="1:9">
      <c r="A130" s="14">
        <v>127</v>
      </c>
      <c r="B130" s="18"/>
      <c r="C130" s="16" t="s">
        <v>34</v>
      </c>
      <c r="D130" s="16" t="s">
        <v>35</v>
      </c>
      <c r="E130" s="16" t="s">
        <v>15</v>
      </c>
      <c r="F130" s="16">
        <f t="shared" si="6"/>
        <v>122.884562</v>
      </c>
      <c r="G130" s="16">
        <v>108.7474</v>
      </c>
      <c r="H130" s="16" t="s">
        <v>16</v>
      </c>
      <c r="I130" s="16"/>
    </row>
    <row r="131" spans="1:9">
      <c r="A131" s="14">
        <v>128</v>
      </c>
      <c r="B131" s="18"/>
      <c r="C131" s="16" t="s">
        <v>36</v>
      </c>
      <c r="D131" s="16" t="s">
        <v>37</v>
      </c>
      <c r="E131" s="16" t="s">
        <v>15</v>
      </c>
      <c r="F131" s="16">
        <f t="shared" si="6"/>
        <v>122.884562</v>
      </c>
      <c r="G131" s="16">
        <v>108.7474</v>
      </c>
      <c r="H131" s="16" t="s">
        <v>16</v>
      </c>
      <c r="I131" s="16"/>
    </row>
    <row r="132" spans="1:9">
      <c r="A132" s="14">
        <v>129</v>
      </c>
      <c r="B132" s="18"/>
      <c r="C132" s="16" t="s">
        <v>38</v>
      </c>
      <c r="D132" s="16" t="s">
        <v>23</v>
      </c>
      <c r="E132" s="16" t="s">
        <v>15</v>
      </c>
      <c r="F132" s="16">
        <f t="shared" si="6"/>
        <v>82.399939000000003</v>
      </c>
      <c r="G132" s="16">
        <v>72.920299999999997</v>
      </c>
      <c r="H132" s="16" t="s">
        <v>16</v>
      </c>
      <c r="I132" s="16"/>
    </row>
    <row r="133" spans="1:9">
      <c r="A133" s="14">
        <v>130</v>
      </c>
      <c r="B133" s="18"/>
      <c r="C133" s="16" t="s">
        <v>39</v>
      </c>
      <c r="D133" s="16" t="s">
        <v>40</v>
      </c>
      <c r="E133" s="16" t="s">
        <v>15</v>
      </c>
      <c r="F133" s="16">
        <f t="shared" si="6"/>
        <v>139.04989</v>
      </c>
      <c r="G133" s="16">
        <v>123.053</v>
      </c>
      <c r="H133" s="16" t="s">
        <v>16</v>
      </c>
      <c r="I133" s="16"/>
    </row>
    <row r="134" spans="1:9">
      <c r="A134" s="14">
        <v>131</v>
      </c>
      <c r="B134" s="18"/>
      <c r="C134" s="16" t="s">
        <v>41</v>
      </c>
      <c r="D134" s="16" t="s">
        <v>16</v>
      </c>
      <c r="E134" s="16" t="s">
        <v>15</v>
      </c>
      <c r="F134" s="16">
        <f t="shared" si="6"/>
        <v>139.04989</v>
      </c>
      <c r="G134" s="16">
        <v>123.053</v>
      </c>
      <c r="H134" s="16" t="s">
        <v>16</v>
      </c>
      <c r="I134" s="16"/>
    </row>
    <row r="135" spans="1:9">
      <c r="A135" s="14">
        <v>132</v>
      </c>
      <c r="B135" s="18"/>
      <c r="C135" s="16" t="s">
        <v>42</v>
      </c>
      <c r="D135" s="16" t="s">
        <v>40</v>
      </c>
      <c r="E135" s="16" t="s">
        <v>15</v>
      </c>
      <c r="F135" s="16">
        <f t="shared" si="6"/>
        <v>139.04989</v>
      </c>
      <c r="G135" s="16">
        <v>123.053</v>
      </c>
      <c r="H135" s="16" t="s">
        <v>16</v>
      </c>
      <c r="I135" s="16"/>
    </row>
    <row r="136" spans="1:9">
      <c r="A136" s="14">
        <v>133</v>
      </c>
      <c r="B136" s="18"/>
      <c r="C136" s="16" t="s">
        <v>43</v>
      </c>
      <c r="D136" s="16" t="s">
        <v>16</v>
      </c>
      <c r="E136" s="16" t="s">
        <v>15</v>
      </c>
      <c r="F136" s="16">
        <f t="shared" si="6"/>
        <v>312.71992899999998</v>
      </c>
      <c r="G136" s="16">
        <v>276.74329999999998</v>
      </c>
      <c r="H136" s="16" t="s">
        <v>16</v>
      </c>
      <c r="I136" s="16"/>
    </row>
    <row r="137" spans="1:9">
      <c r="A137" s="14">
        <v>134</v>
      </c>
      <c r="B137" s="18"/>
      <c r="C137" s="16" t="s">
        <v>44</v>
      </c>
      <c r="D137" s="16" t="s">
        <v>16</v>
      </c>
      <c r="E137" s="16" t="s">
        <v>15</v>
      </c>
      <c r="F137" s="16">
        <f t="shared" si="6"/>
        <v>332.69991099999999</v>
      </c>
      <c r="G137" s="16">
        <v>294.42469999999997</v>
      </c>
      <c r="H137" s="16" t="s">
        <v>16</v>
      </c>
      <c r="I137" s="16"/>
    </row>
    <row r="138" spans="1:9">
      <c r="A138" s="14">
        <v>135</v>
      </c>
      <c r="B138" s="18"/>
      <c r="C138" s="16" t="s">
        <v>45</v>
      </c>
      <c r="D138" s="16" t="s">
        <v>16</v>
      </c>
      <c r="E138" s="16" t="s">
        <v>15</v>
      </c>
      <c r="F138" s="16">
        <f t="shared" si="6"/>
        <v>374.49996700000003</v>
      </c>
      <c r="G138" s="16">
        <v>331.41590000000002</v>
      </c>
      <c r="H138" s="16" t="s">
        <v>16</v>
      </c>
      <c r="I138" s="16"/>
    </row>
    <row r="139" spans="1:9">
      <c r="A139" s="14">
        <v>136</v>
      </c>
      <c r="B139" s="18"/>
      <c r="C139" s="16" t="s">
        <v>46</v>
      </c>
      <c r="D139" s="16" t="s">
        <v>16</v>
      </c>
      <c r="E139" s="16" t="s">
        <v>15</v>
      </c>
      <c r="F139" s="16">
        <f t="shared" si="6"/>
        <v>395.71999970000002</v>
      </c>
      <c r="G139" s="16">
        <v>350.19468999999998</v>
      </c>
      <c r="H139" s="16" t="s">
        <v>16</v>
      </c>
      <c r="I139" s="16"/>
    </row>
    <row r="140" spans="1:9">
      <c r="A140" s="14">
        <v>137</v>
      </c>
      <c r="B140" s="18"/>
      <c r="C140" s="16" t="s">
        <v>47</v>
      </c>
      <c r="D140" s="16" t="s">
        <v>16</v>
      </c>
      <c r="E140" s="16" t="s">
        <v>15</v>
      </c>
      <c r="F140" s="16">
        <f t="shared" si="6"/>
        <v>416.92999800000001</v>
      </c>
      <c r="G140" s="16">
        <v>368.96460000000002</v>
      </c>
      <c r="H140" s="16" t="s">
        <v>16</v>
      </c>
      <c r="I140" s="16"/>
    </row>
    <row r="141" spans="1:9">
      <c r="A141" s="14">
        <v>138</v>
      </c>
      <c r="B141" s="18"/>
      <c r="C141" s="16" t="s">
        <v>48</v>
      </c>
      <c r="D141" s="16" t="s">
        <v>16</v>
      </c>
      <c r="E141" s="16" t="s">
        <v>15</v>
      </c>
      <c r="F141" s="16">
        <f t="shared" si="6"/>
        <v>439.20998200000002</v>
      </c>
      <c r="G141" s="16">
        <v>388.6814</v>
      </c>
      <c r="H141" s="16" t="s">
        <v>16</v>
      </c>
      <c r="I141" s="16"/>
    </row>
    <row r="142" spans="1:9">
      <c r="A142" s="14">
        <v>139</v>
      </c>
      <c r="B142" s="18"/>
      <c r="C142" s="16" t="s">
        <v>49</v>
      </c>
      <c r="D142" s="16" t="s">
        <v>16</v>
      </c>
      <c r="E142" s="16" t="s">
        <v>15</v>
      </c>
      <c r="F142" s="16">
        <f t="shared" si="6"/>
        <v>447.01997699999998</v>
      </c>
      <c r="G142" s="16">
        <v>395.59289999999999</v>
      </c>
      <c r="H142" s="16" t="s">
        <v>16</v>
      </c>
      <c r="I142" s="16"/>
    </row>
    <row r="143" spans="1:9">
      <c r="A143" s="14">
        <v>140</v>
      </c>
      <c r="B143" s="18"/>
      <c r="C143" s="16" t="s">
        <v>50</v>
      </c>
      <c r="D143" s="16" t="s">
        <v>16</v>
      </c>
      <c r="E143" s="16" t="s">
        <v>15</v>
      </c>
      <c r="F143" s="16">
        <f t="shared" si="6"/>
        <v>304.37996399999997</v>
      </c>
      <c r="G143" s="16">
        <v>269.36279999999999</v>
      </c>
      <c r="H143" s="16" t="s">
        <v>16</v>
      </c>
      <c r="I143" s="16"/>
    </row>
    <row r="144" spans="1:9">
      <c r="A144" s="14">
        <v>141</v>
      </c>
      <c r="B144" s="18"/>
      <c r="C144" s="16" t="s">
        <v>51</v>
      </c>
      <c r="D144" s="16" t="s">
        <v>16</v>
      </c>
      <c r="E144" s="16" t="s">
        <v>15</v>
      </c>
      <c r="F144" s="16">
        <f t="shared" si="6"/>
        <v>312.96999799999998</v>
      </c>
      <c r="G144" s="16">
        <v>276.96460000000002</v>
      </c>
      <c r="H144" s="16" t="s">
        <v>16</v>
      </c>
      <c r="I144" s="16"/>
    </row>
    <row r="145" spans="1:9">
      <c r="A145" s="14">
        <v>142</v>
      </c>
      <c r="B145" s="18"/>
      <c r="C145" s="16" t="s">
        <v>52</v>
      </c>
      <c r="D145" s="16" t="s">
        <v>16</v>
      </c>
      <c r="E145" s="16" t="s">
        <v>15</v>
      </c>
      <c r="F145" s="16">
        <f t="shared" si="6"/>
        <v>354.539986</v>
      </c>
      <c r="G145" s="16">
        <v>313.75220000000002</v>
      </c>
      <c r="H145" s="16" t="s">
        <v>16</v>
      </c>
      <c r="I145" s="16"/>
    </row>
    <row r="146" spans="1:9">
      <c r="A146" s="14">
        <v>143</v>
      </c>
      <c r="B146" s="18"/>
      <c r="C146" s="16" t="s">
        <v>53</v>
      </c>
      <c r="D146" s="16" t="s">
        <v>16</v>
      </c>
      <c r="E146" s="16" t="s">
        <v>15</v>
      </c>
      <c r="F146" s="16">
        <f t="shared" si="6"/>
        <v>366.05999700000001</v>
      </c>
      <c r="G146" s="16">
        <v>323.94690000000003</v>
      </c>
      <c r="H146" s="16" t="s">
        <v>16</v>
      </c>
      <c r="I146" s="16"/>
    </row>
    <row r="147" spans="1:9">
      <c r="A147" s="14">
        <v>144</v>
      </c>
      <c r="B147" s="18"/>
      <c r="C147" s="16" t="s">
        <v>54</v>
      </c>
      <c r="D147" s="16" t="s">
        <v>16</v>
      </c>
      <c r="E147" s="16" t="s">
        <v>15</v>
      </c>
      <c r="F147" s="16">
        <f t="shared" si="6"/>
        <v>387.91996</v>
      </c>
      <c r="G147" s="16">
        <v>343.29199999999997</v>
      </c>
      <c r="H147" s="16" t="s">
        <v>16</v>
      </c>
      <c r="I147" s="16"/>
    </row>
    <row r="148" spans="1:9">
      <c r="A148" s="14">
        <v>145</v>
      </c>
      <c r="B148" s="18"/>
      <c r="C148" s="16" t="s">
        <v>55</v>
      </c>
      <c r="D148" s="16" t="s">
        <v>16</v>
      </c>
      <c r="E148" s="16" t="s">
        <v>15</v>
      </c>
      <c r="F148" s="16">
        <f t="shared" si="6"/>
        <v>413.04991699999999</v>
      </c>
      <c r="G148" s="16">
        <v>365.53089999999997</v>
      </c>
      <c r="H148" s="16" t="s">
        <v>16</v>
      </c>
      <c r="I148" s="16"/>
    </row>
    <row r="149" spans="1:9">
      <c r="A149" s="14">
        <v>146</v>
      </c>
      <c r="B149" s="18"/>
      <c r="C149" s="16" t="s">
        <v>56</v>
      </c>
      <c r="D149" s="16" t="s">
        <v>16</v>
      </c>
      <c r="E149" s="16" t="s">
        <v>15</v>
      </c>
      <c r="F149" s="16">
        <f t="shared" si="6"/>
        <v>419.05999150000002</v>
      </c>
      <c r="G149" s="16">
        <v>370.84955000000002</v>
      </c>
      <c r="H149" s="16" t="s">
        <v>16</v>
      </c>
      <c r="I149" s="16"/>
    </row>
    <row r="150" spans="1:9">
      <c r="A150" s="14">
        <v>147</v>
      </c>
      <c r="B150" s="18"/>
      <c r="C150" s="16" t="s">
        <v>57</v>
      </c>
      <c r="D150" s="16" t="s">
        <v>58</v>
      </c>
      <c r="E150" s="16" t="s">
        <v>15</v>
      </c>
      <c r="F150" s="16">
        <f t="shared" ref="F150:F158" si="7">G150*1.13</f>
        <v>1206.7961560000001</v>
      </c>
      <c r="G150" s="17">
        <v>1067.9612</v>
      </c>
      <c r="H150" s="16" t="s">
        <v>16</v>
      </c>
      <c r="I150" s="16"/>
    </row>
    <row r="151" spans="1:9">
      <c r="A151" s="14">
        <v>148</v>
      </c>
      <c r="B151" s="18"/>
      <c r="C151" s="16" t="s">
        <v>57</v>
      </c>
      <c r="D151" s="16" t="s">
        <v>59</v>
      </c>
      <c r="E151" s="16" t="s">
        <v>15</v>
      </c>
      <c r="F151" s="16">
        <f t="shared" si="7"/>
        <v>1294.5631430000001</v>
      </c>
      <c r="G151" s="17">
        <v>1145.6311000000001</v>
      </c>
      <c r="H151" s="16" t="s">
        <v>16</v>
      </c>
      <c r="I151" s="16"/>
    </row>
    <row r="152" spans="1:9">
      <c r="A152" s="14">
        <v>149</v>
      </c>
      <c r="B152" s="18"/>
      <c r="C152" s="16" t="s">
        <v>60</v>
      </c>
      <c r="D152" s="16" t="s">
        <v>61</v>
      </c>
      <c r="E152" s="16" t="s">
        <v>15</v>
      </c>
      <c r="F152" s="16">
        <f t="shared" si="7"/>
        <v>1316.504805</v>
      </c>
      <c r="G152" s="17">
        <v>1165.0485000000001</v>
      </c>
      <c r="H152" s="16" t="s">
        <v>16</v>
      </c>
      <c r="I152" s="16"/>
    </row>
    <row r="153" spans="1:9">
      <c r="A153" s="14">
        <v>150</v>
      </c>
      <c r="B153" s="18"/>
      <c r="C153" s="16" t="s">
        <v>62</v>
      </c>
      <c r="D153" s="16" t="s">
        <v>58</v>
      </c>
      <c r="E153" s="16" t="s">
        <v>15</v>
      </c>
      <c r="F153" s="16">
        <f t="shared" si="7"/>
        <v>1349.417524</v>
      </c>
      <c r="G153" s="17">
        <v>1194.1748</v>
      </c>
      <c r="H153" s="16" t="s">
        <v>16</v>
      </c>
      <c r="I153" s="16"/>
    </row>
    <row r="154" spans="1:9">
      <c r="A154" s="14">
        <v>151</v>
      </c>
      <c r="B154" s="18"/>
      <c r="C154" s="16" t="s">
        <v>62</v>
      </c>
      <c r="D154" s="16" t="s">
        <v>59</v>
      </c>
      <c r="E154" s="16" t="s">
        <v>15</v>
      </c>
      <c r="F154" s="16">
        <f t="shared" si="7"/>
        <v>1371.3591859999999</v>
      </c>
      <c r="G154" s="17">
        <v>1213.5922</v>
      </c>
      <c r="H154" s="16" t="s">
        <v>16</v>
      </c>
      <c r="I154" s="16"/>
    </row>
    <row r="155" spans="1:9">
      <c r="A155" s="14">
        <v>152</v>
      </c>
      <c r="B155" s="18"/>
      <c r="C155" s="16" t="s">
        <v>63</v>
      </c>
      <c r="D155" s="16" t="s">
        <v>61</v>
      </c>
      <c r="E155" s="16" t="s">
        <v>15</v>
      </c>
      <c r="F155" s="16">
        <f t="shared" si="7"/>
        <v>1404.2719050000001</v>
      </c>
      <c r="G155" s="17">
        <v>1242.7184999999999</v>
      </c>
      <c r="H155" s="16" t="s">
        <v>16</v>
      </c>
      <c r="I155" s="16"/>
    </row>
    <row r="156" spans="1:9">
      <c r="A156" s="14">
        <v>153</v>
      </c>
      <c r="B156" s="18" t="s">
        <v>67</v>
      </c>
      <c r="C156" s="16" t="s">
        <v>13</v>
      </c>
      <c r="D156" s="16" t="s">
        <v>14</v>
      </c>
      <c r="E156" s="16" t="s">
        <v>15</v>
      </c>
      <c r="F156" s="16">
        <f t="shared" si="7"/>
        <v>164.79999100000001</v>
      </c>
      <c r="G156" s="16">
        <v>145.8407</v>
      </c>
      <c r="H156" s="16" t="s">
        <v>16</v>
      </c>
      <c r="I156" s="16"/>
    </row>
    <row r="157" spans="1:9">
      <c r="A157" s="14">
        <v>154</v>
      </c>
      <c r="B157" s="18"/>
      <c r="C157" s="16" t="s">
        <v>17</v>
      </c>
      <c r="D157" s="16" t="s">
        <v>16</v>
      </c>
      <c r="E157" s="16" t="s">
        <v>15</v>
      </c>
      <c r="F157" s="16">
        <f t="shared" si="7"/>
        <v>127.84999670000001</v>
      </c>
      <c r="G157" s="16">
        <v>113.14158999999999</v>
      </c>
      <c r="H157" s="16" t="s">
        <v>16</v>
      </c>
      <c r="I157" s="16"/>
    </row>
    <row r="158" spans="1:9">
      <c r="A158" s="14">
        <v>155</v>
      </c>
      <c r="B158" s="18"/>
      <c r="C158" s="16" t="s">
        <v>18</v>
      </c>
      <c r="D158" s="16" t="s">
        <v>19</v>
      </c>
      <c r="E158" s="16" t="s">
        <v>15</v>
      </c>
      <c r="F158" s="16">
        <f t="shared" si="7"/>
        <v>32.959952999999999</v>
      </c>
      <c r="G158" s="16">
        <v>29.168099999999999</v>
      </c>
      <c r="H158" s="16" t="s">
        <v>16</v>
      </c>
      <c r="I158" s="16"/>
    </row>
    <row r="159" spans="1:9">
      <c r="A159" s="14">
        <v>156</v>
      </c>
      <c r="B159" s="18"/>
      <c r="C159" s="16" t="s">
        <v>20</v>
      </c>
      <c r="D159" s="16" t="s">
        <v>21</v>
      </c>
      <c r="E159" s="16" t="s">
        <v>15</v>
      </c>
      <c r="F159" s="16">
        <f t="shared" ref="F159:F187" si="8">G159*1.13</f>
        <v>96.539968000000002</v>
      </c>
      <c r="G159" s="16">
        <v>85.433599999999998</v>
      </c>
      <c r="H159" s="16" t="s">
        <v>16</v>
      </c>
      <c r="I159" s="16"/>
    </row>
    <row r="160" spans="1:9">
      <c r="A160" s="14">
        <v>157</v>
      </c>
      <c r="B160" s="18"/>
      <c r="C160" s="16" t="s">
        <v>22</v>
      </c>
      <c r="D160" s="16" t="s">
        <v>23</v>
      </c>
      <c r="E160" s="16" t="s">
        <v>15</v>
      </c>
      <c r="F160" s="16">
        <f t="shared" si="8"/>
        <v>87.01</v>
      </c>
      <c r="G160" s="16">
        <v>77</v>
      </c>
      <c r="H160" s="16" t="s">
        <v>16</v>
      </c>
      <c r="I160" s="16"/>
    </row>
    <row r="161" spans="1:9">
      <c r="A161" s="14">
        <v>158</v>
      </c>
      <c r="B161" s="18"/>
      <c r="C161" s="16" t="s">
        <v>24</v>
      </c>
      <c r="D161" s="16" t="s">
        <v>16</v>
      </c>
      <c r="E161" s="16" t="s">
        <v>15</v>
      </c>
      <c r="F161" s="16">
        <f t="shared" si="8"/>
        <v>77.249964000000006</v>
      </c>
      <c r="G161" s="16">
        <v>68.362799999999993</v>
      </c>
      <c r="H161" s="16" t="s">
        <v>16</v>
      </c>
      <c r="I161" s="16"/>
    </row>
    <row r="162" spans="1:9">
      <c r="A162" s="14">
        <v>159</v>
      </c>
      <c r="B162" s="18"/>
      <c r="C162" s="16" t="s">
        <v>25</v>
      </c>
      <c r="D162" s="16" t="s">
        <v>26</v>
      </c>
      <c r="E162" s="16" t="s">
        <v>15</v>
      </c>
      <c r="F162" s="16">
        <f t="shared" si="8"/>
        <v>120.1999984</v>
      </c>
      <c r="G162" s="16">
        <v>106.37168</v>
      </c>
      <c r="H162" s="16" t="s">
        <v>16</v>
      </c>
      <c r="I162" s="16"/>
    </row>
    <row r="163" spans="1:9">
      <c r="A163" s="14">
        <v>160</v>
      </c>
      <c r="B163" s="18"/>
      <c r="C163" s="16" t="s">
        <v>27</v>
      </c>
      <c r="D163" s="16" t="s">
        <v>28</v>
      </c>
      <c r="E163" s="16" t="s">
        <v>15</v>
      </c>
      <c r="F163" s="16">
        <f t="shared" si="8"/>
        <v>120.1999984</v>
      </c>
      <c r="G163" s="16">
        <v>106.37168</v>
      </c>
      <c r="H163" s="16" t="s">
        <v>16</v>
      </c>
      <c r="I163" s="16"/>
    </row>
    <row r="164" spans="1:9">
      <c r="A164" s="14">
        <v>161</v>
      </c>
      <c r="B164" s="18"/>
      <c r="C164" s="16" t="s">
        <v>29</v>
      </c>
      <c r="D164" s="16" t="s">
        <v>21</v>
      </c>
      <c r="E164" s="16" t="s">
        <v>15</v>
      </c>
      <c r="F164" s="16">
        <f t="shared" si="8"/>
        <v>120.1999984</v>
      </c>
      <c r="G164" s="16">
        <v>106.37168</v>
      </c>
      <c r="H164" s="16" t="s">
        <v>16</v>
      </c>
      <c r="I164" s="16"/>
    </row>
    <row r="165" spans="1:9">
      <c r="A165" s="14">
        <v>162</v>
      </c>
      <c r="B165" s="18"/>
      <c r="C165" s="16" t="s">
        <v>30</v>
      </c>
      <c r="D165" s="16" t="s">
        <v>31</v>
      </c>
      <c r="E165" s="16" t="s">
        <v>15</v>
      </c>
      <c r="F165" s="16">
        <f t="shared" si="8"/>
        <v>113.549971</v>
      </c>
      <c r="G165" s="16">
        <v>100.4867</v>
      </c>
      <c r="H165" s="16" t="s">
        <v>16</v>
      </c>
      <c r="I165" s="16"/>
    </row>
    <row r="166" spans="1:9">
      <c r="A166" s="14">
        <v>163</v>
      </c>
      <c r="B166" s="18"/>
      <c r="C166" s="16" t="s">
        <v>32</v>
      </c>
      <c r="D166" s="16" t="s">
        <v>26</v>
      </c>
      <c r="E166" s="16" t="s">
        <v>15</v>
      </c>
      <c r="F166" s="16">
        <f t="shared" si="8"/>
        <v>137.26754099999999</v>
      </c>
      <c r="G166" s="16">
        <v>121.4757</v>
      </c>
      <c r="H166" s="16" t="s">
        <v>16</v>
      </c>
      <c r="I166" s="16"/>
    </row>
    <row r="167" spans="1:9">
      <c r="A167" s="14">
        <v>164</v>
      </c>
      <c r="B167" s="18"/>
      <c r="C167" s="16" t="s">
        <v>33</v>
      </c>
      <c r="D167" s="16" t="s">
        <v>28</v>
      </c>
      <c r="E167" s="16" t="s">
        <v>15</v>
      </c>
      <c r="F167" s="16">
        <f t="shared" si="8"/>
        <v>137.26754099999999</v>
      </c>
      <c r="G167" s="16">
        <v>121.4757</v>
      </c>
      <c r="H167" s="16" t="s">
        <v>16</v>
      </c>
      <c r="I167" s="16"/>
    </row>
    <row r="168" spans="1:9">
      <c r="A168" s="14">
        <v>165</v>
      </c>
      <c r="B168" s="18"/>
      <c r="C168" s="16" t="s">
        <v>34</v>
      </c>
      <c r="D168" s="16" t="s">
        <v>35</v>
      </c>
      <c r="E168" s="16" t="s">
        <v>15</v>
      </c>
      <c r="F168" s="16">
        <f t="shared" si="8"/>
        <v>125.37519500000001</v>
      </c>
      <c r="G168" s="16">
        <v>110.9515</v>
      </c>
      <c r="H168" s="16" t="s">
        <v>16</v>
      </c>
      <c r="I168" s="16"/>
    </row>
    <row r="169" spans="1:9">
      <c r="A169" s="14">
        <v>166</v>
      </c>
      <c r="B169" s="18"/>
      <c r="C169" s="16" t="s">
        <v>36</v>
      </c>
      <c r="D169" s="16" t="s">
        <v>37</v>
      </c>
      <c r="E169" s="16" t="s">
        <v>15</v>
      </c>
      <c r="F169" s="16">
        <f t="shared" si="8"/>
        <v>125.37519500000001</v>
      </c>
      <c r="G169" s="16">
        <v>110.9515</v>
      </c>
      <c r="H169" s="16" t="s">
        <v>16</v>
      </c>
      <c r="I169" s="16"/>
    </row>
    <row r="170" spans="1:9">
      <c r="A170" s="14">
        <v>167</v>
      </c>
      <c r="B170" s="18"/>
      <c r="C170" s="16" t="s">
        <v>38</v>
      </c>
      <c r="D170" s="16" t="s">
        <v>23</v>
      </c>
      <c r="E170" s="16" t="s">
        <v>15</v>
      </c>
      <c r="F170" s="16">
        <f t="shared" si="8"/>
        <v>79.589967999999999</v>
      </c>
      <c r="G170" s="16">
        <v>70.433599999999998</v>
      </c>
      <c r="H170" s="16" t="s">
        <v>16</v>
      </c>
      <c r="I170" s="16"/>
    </row>
    <row r="171" spans="1:9">
      <c r="A171" s="14">
        <v>168</v>
      </c>
      <c r="B171" s="18"/>
      <c r="C171" s="16" t="s">
        <v>39</v>
      </c>
      <c r="D171" s="16" t="s">
        <v>40</v>
      </c>
      <c r="E171" s="16" t="s">
        <v>15</v>
      </c>
      <c r="F171" s="16">
        <f t="shared" si="8"/>
        <v>139.3629</v>
      </c>
      <c r="G171" s="16">
        <v>123.33</v>
      </c>
      <c r="H171" s="16" t="s">
        <v>16</v>
      </c>
      <c r="I171" s="16"/>
    </row>
    <row r="172" spans="1:9">
      <c r="A172" s="14">
        <v>169</v>
      </c>
      <c r="B172" s="18"/>
      <c r="C172" s="16" t="s">
        <v>41</v>
      </c>
      <c r="D172" s="16" t="s">
        <v>16</v>
      </c>
      <c r="E172" s="16" t="s">
        <v>15</v>
      </c>
      <c r="F172" s="16">
        <f t="shared" si="8"/>
        <v>142.028909</v>
      </c>
      <c r="G172" s="16">
        <v>125.6893</v>
      </c>
      <c r="H172" s="16" t="s">
        <v>16</v>
      </c>
      <c r="I172" s="16"/>
    </row>
    <row r="173" spans="1:9">
      <c r="A173" s="14">
        <v>170</v>
      </c>
      <c r="B173" s="18"/>
      <c r="C173" s="16" t="s">
        <v>42</v>
      </c>
      <c r="D173" s="16" t="s">
        <v>40</v>
      </c>
      <c r="E173" s="16" t="s">
        <v>15</v>
      </c>
      <c r="F173" s="16">
        <f t="shared" si="8"/>
        <v>133.372883</v>
      </c>
      <c r="G173" s="16">
        <v>118.0291</v>
      </c>
      <c r="H173" s="16" t="s">
        <v>16</v>
      </c>
      <c r="I173" s="16"/>
    </row>
    <row r="174" spans="1:9">
      <c r="A174" s="14">
        <v>171</v>
      </c>
      <c r="B174" s="18"/>
      <c r="C174" s="16" t="s">
        <v>43</v>
      </c>
      <c r="D174" s="16" t="s">
        <v>16</v>
      </c>
      <c r="E174" s="16" t="s">
        <v>15</v>
      </c>
      <c r="F174" s="16">
        <f t="shared" si="8"/>
        <v>393.45999970000003</v>
      </c>
      <c r="G174" s="16">
        <v>348.19468999999998</v>
      </c>
      <c r="H174" s="16" t="s">
        <v>16</v>
      </c>
      <c r="I174" s="16"/>
    </row>
    <row r="175" spans="1:9">
      <c r="A175" s="14">
        <v>172</v>
      </c>
      <c r="B175" s="18"/>
      <c r="C175" s="16" t="s">
        <v>44</v>
      </c>
      <c r="D175" s="16" t="s">
        <v>16</v>
      </c>
      <c r="E175" s="16" t="s">
        <v>15</v>
      </c>
      <c r="F175" s="16">
        <f t="shared" si="8"/>
        <v>411.99992099999997</v>
      </c>
      <c r="G175" s="16">
        <v>364.60169999999999</v>
      </c>
      <c r="H175" s="16" t="s">
        <v>16</v>
      </c>
      <c r="I175" s="16"/>
    </row>
    <row r="176" spans="1:9">
      <c r="A176" s="14">
        <v>173</v>
      </c>
      <c r="B176" s="18"/>
      <c r="C176" s="16" t="s">
        <v>45</v>
      </c>
      <c r="D176" s="16" t="s">
        <v>16</v>
      </c>
      <c r="E176" s="16" t="s">
        <v>15</v>
      </c>
      <c r="F176" s="16">
        <f t="shared" si="8"/>
        <v>430.53994399999999</v>
      </c>
      <c r="G176" s="16">
        <v>381.00880000000001</v>
      </c>
      <c r="H176" s="16" t="s">
        <v>16</v>
      </c>
      <c r="I176" s="16"/>
    </row>
    <row r="177" spans="1:11">
      <c r="A177" s="14">
        <v>174</v>
      </c>
      <c r="B177" s="18"/>
      <c r="C177" s="16" t="s">
        <v>46</v>
      </c>
      <c r="D177" s="16" t="s">
        <v>16</v>
      </c>
      <c r="E177" s="16" t="s">
        <v>15</v>
      </c>
      <c r="F177" s="16">
        <f t="shared" si="8"/>
        <v>454.99999179999998</v>
      </c>
      <c r="G177" s="16">
        <v>402.65485999999999</v>
      </c>
      <c r="H177" s="16" t="s">
        <v>16</v>
      </c>
      <c r="I177" s="16"/>
    </row>
    <row r="178" spans="1:11">
      <c r="A178" s="14">
        <v>175</v>
      </c>
      <c r="B178" s="18"/>
      <c r="C178" s="16" t="s">
        <v>47</v>
      </c>
      <c r="D178" s="16" t="s">
        <v>16</v>
      </c>
      <c r="E178" s="16" t="s">
        <v>15</v>
      </c>
      <c r="F178" s="16">
        <f t="shared" si="8"/>
        <v>481.99999709999997</v>
      </c>
      <c r="G178" s="16">
        <v>426.54867000000002</v>
      </c>
      <c r="H178" s="16" t="s">
        <v>16</v>
      </c>
      <c r="I178" s="16"/>
    </row>
    <row r="179" spans="1:11">
      <c r="A179" s="14">
        <v>176</v>
      </c>
      <c r="B179" s="18"/>
      <c r="C179" s="16" t="s">
        <v>48</v>
      </c>
      <c r="D179" s="16" t="s">
        <v>16</v>
      </c>
      <c r="E179" s="16" t="s">
        <v>15</v>
      </c>
      <c r="F179" s="16">
        <f t="shared" si="8"/>
        <v>509.00002499999999</v>
      </c>
      <c r="G179" s="16">
        <v>450.4425</v>
      </c>
      <c r="H179" s="16" t="s">
        <v>16</v>
      </c>
      <c r="I179" s="16"/>
    </row>
    <row r="180" spans="1:11">
      <c r="A180" s="14">
        <v>177</v>
      </c>
      <c r="B180" s="18"/>
      <c r="C180" s="16" t="s">
        <v>49</v>
      </c>
      <c r="D180" s="16" t="s">
        <v>16</v>
      </c>
      <c r="E180" s="16" t="s">
        <v>15</v>
      </c>
      <c r="F180" s="16">
        <f t="shared" si="8"/>
        <v>536.00001899999995</v>
      </c>
      <c r="G180" s="16">
        <v>474.33629999999999</v>
      </c>
      <c r="H180" s="16" t="s">
        <v>16</v>
      </c>
      <c r="I180" s="16"/>
    </row>
    <row r="181" spans="1:11">
      <c r="A181" s="14">
        <v>178</v>
      </c>
      <c r="B181" s="18"/>
      <c r="C181" s="16" t="s">
        <v>50</v>
      </c>
      <c r="D181" s="16" t="s">
        <v>16</v>
      </c>
      <c r="E181" s="16" t="s">
        <v>15</v>
      </c>
      <c r="F181" s="16">
        <f t="shared" si="8"/>
        <v>417.15000900000001</v>
      </c>
      <c r="G181" s="16">
        <v>369.15929999999997</v>
      </c>
      <c r="H181" s="16" t="s">
        <v>16</v>
      </c>
      <c r="I181" s="16"/>
    </row>
    <row r="182" spans="1:11">
      <c r="A182" s="14">
        <v>179</v>
      </c>
      <c r="B182" s="18"/>
      <c r="C182" s="16" t="s">
        <v>51</v>
      </c>
      <c r="D182" s="16" t="s">
        <v>16</v>
      </c>
      <c r="E182" s="16" t="s">
        <v>15</v>
      </c>
      <c r="F182" s="16">
        <f t="shared" si="8"/>
        <v>435.69003199999997</v>
      </c>
      <c r="G182" s="16">
        <v>385.56639999999999</v>
      </c>
      <c r="H182" s="16" t="s">
        <v>16</v>
      </c>
      <c r="I182" s="16"/>
    </row>
    <row r="183" spans="1:11">
      <c r="A183" s="14">
        <v>180</v>
      </c>
      <c r="B183" s="18"/>
      <c r="C183" s="16" t="s">
        <v>52</v>
      </c>
      <c r="D183" s="16" t="s">
        <v>16</v>
      </c>
      <c r="E183" s="16" t="s">
        <v>15</v>
      </c>
      <c r="F183" s="16">
        <f t="shared" si="8"/>
        <v>441.00001500000002</v>
      </c>
      <c r="G183" s="16">
        <v>390.26549999999997</v>
      </c>
      <c r="H183" s="16" t="s">
        <v>16</v>
      </c>
      <c r="I183" s="16"/>
    </row>
    <row r="184" spans="1:11">
      <c r="A184" s="14">
        <v>181</v>
      </c>
      <c r="B184" s="18"/>
      <c r="C184" s="16" t="s">
        <v>53</v>
      </c>
      <c r="D184" s="16" t="s">
        <v>16</v>
      </c>
      <c r="E184" s="16" t="s">
        <v>15</v>
      </c>
      <c r="F184" s="16">
        <f t="shared" si="8"/>
        <v>459.00001099999997</v>
      </c>
      <c r="G184" s="16">
        <v>406.19470000000001</v>
      </c>
      <c r="H184" s="16" t="s">
        <v>16</v>
      </c>
      <c r="I184" s="16"/>
    </row>
    <row r="185" spans="1:11">
      <c r="A185" s="14">
        <v>182</v>
      </c>
      <c r="B185" s="18"/>
      <c r="C185" s="16" t="s">
        <v>54</v>
      </c>
      <c r="D185" s="16" t="s">
        <v>16</v>
      </c>
      <c r="E185" s="16" t="s">
        <v>15</v>
      </c>
      <c r="F185" s="16">
        <f t="shared" si="8"/>
        <v>486.00000499999999</v>
      </c>
      <c r="G185" s="16">
        <v>430.08850000000001</v>
      </c>
      <c r="H185" s="16" t="s">
        <v>16</v>
      </c>
      <c r="I185" s="16"/>
    </row>
    <row r="186" spans="1:11">
      <c r="A186" s="14">
        <v>183</v>
      </c>
      <c r="B186" s="18"/>
      <c r="C186" s="16" t="s">
        <v>55</v>
      </c>
      <c r="D186" s="16" t="s">
        <v>16</v>
      </c>
      <c r="E186" s="16" t="s">
        <v>15</v>
      </c>
      <c r="F186" s="16">
        <f t="shared" si="8"/>
        <v>514.00004899999999</v>
      </c>
      <c r="G186" s="16">
        <v>454.8673</v>
      </c>
      <c r="H186" s="16" t="s">
        <v>16</v>
      </c>
      <c r="I186" s="16"/>
    </row>
    <row r="187" spans="1:11">
      <c r="A187" s="14">
        <v>184</v>
      </c>
      <c r="B187" s="18"/>
      <c r="C187" s="16" t="s">
        <v>56</v>
      </c>
      <c r="D187" s="16" t="s">
        <v>16</v>
      </c>
      <c r="E187" s="16" t="s">
        <v>15</v>
      </c>
      <c r="F187" s="16">
        <f t="shared" si="8"/>
        <v>541.00004300000001</v>
      </c>
      <c r="G187" s="16">
        <v>478.7611</v>
      </c>
      <c r="H187" s="16" t="s">
        <v>16</v>
      </c>
      <c r="I187" s="16"/>
    </row>
    <row r="188" spans="1:11">
      <c r="A188" s="14">
        <v>185</v>
      </c>
      <c r="B188" s="18"/>
      <c r="C188" s="16" t="s">
        <v>57</v>
      </c>
      <c r="D188" s="16" t="s">
        <v>58</v>
      </c>
      <c r="E188" s="16" t="s">
        <v>15</v>
      </c>
      <c r="F188" s="16">
        <f t="shared" ref="F188:F217" si="9">G188*1.13</f>
        <v>1016.345052</v>
      </c>
      <c r="G188" s="16">
        <v>899.42039999999997</v>
      </c>
      <c r="H188" s="16" t="s">
        <v>16</v>
      </c>
      <c r="I188" s="16"/>
      <c r="J188" s="2"/>
      <c r="K188" s="3"/>
    </row>
    <row r="189" spans="1:11">
      <c r="A189" s="14">
        <v>186</v>
      </c>
      <c r="B189" s="18"/>
      <c r="C189" s="16" t="s">
        <v>57</v>
      </c>
      <c r="D189" s="16" t="s">
        <v>59</v>
      </c>
      <c r="E189" s="16" t="s">
        <v>15</v>
      </c>
      <c r="F189" s="16">
        <f t="shared" si="9"/>
        <v>1033.703886</v>
      </c>
      <c r="G189" s="20">
        <v>914.78219999999999</v>
      </c>
      <c r="H189" s="16" t="s">
        <v>16</v>
      </c>
      <c r="I189" s="16"/>
      <c r="J189" s="2"/>
      <c r="K189" s="3"/>
    </row>
    <row r="190" spans="1:11">
      <c r="A190" s="14">
        <v>187</v>
      </c>
      <c r="B190" s="18"/>
      <c r="C190" s="16" t="s">
        <v>60</v>
      </c>
      <c r="D190" s="16" t="s">
        <v>61</v>
      </c>
      <c r="E190" s="16" t="s">
        <v>15</v>
      </c>
      <c r="F190" s="16">
        <f t="shared" si="9"/>
        <v>1133.517464</v>
      </c>
      <c r="G190" s="20">
        <v>1003.1128</v>
      </c>
      <c r="H190" s="16" t="s">
        <v>16</v>
      </c>
      <c r="I190" s="16"/>
      <c r="J190" s="2"/>
      <c r="K190" s="3"/>
    </row>
    <row r="191" spans="1:11">
      <c r="A191" s="14">
        <v>188</v>
      </c>
      <c r="B191" s="18"/>
      <c r="C191" s="16" t="s">
        <v>62</v>
      </c>
      <c r="D191" s="16" t="s">
        <v>58</v>
      </c>
      <c r="E191" s="16" t="s">
        <v>15</v>
      </c>
      <c r="F191" s="16">
        <f t="shared" si="9"/>
        <v>1236.088242</v>
      </c>
      <c r="G191" s="20">
        <v>1093.8833999999999</v>
      </c>
      <c r="H191" s="16" t="s">
        <v>16</v>
      </c>
      <c r="I191" s="16"/>
      <c r="J191" s="2"/>
      <c r="K191" s="3"/>
    </row>
    <row r="192" spans="1:11">
      <c r="A192" s="14">
        <v>189</v>
      </c>
      <c r="B192" s="18"/>
      <c r="C192" s="16" t="s">
        <v>62</v>
      </c>
      <c r="D192" s="16" t="s">
        <v>59</v>
      </c>
      <c r="E192" s="16" t="s">
        <v>15</v>
      </c>
      <c r="F192" s="16">
        <f t="shared" si="9"/>
        <v>1269.211593</v>
      </c>
      <c r="G192" s="20">
        <v>1123.1960999999999</v>
      </c>
      <c r="H192" s="16" t="s">
        <v>16</v>
      </c>
      <c r="I192" s="16"/>
      <c r="J192" s="2"/>
      <c r="K192" s="3"/>
    </row>
    <row r="193" spans="1:11">
      <c r="A193" s="14">
        <v>190</v>
      </c>
      <c r="B193" s="18"/>
      <c r="C193" s="16" t="s">
        <v>63</v>
      </c>
      <c r="D193" s="16" t="s">
        <v>61</v>
      </c>
      <c r="E193" s="16" t="s">
        <v>15</v>
      </c>
      <c r="F193" s="16">
        <f t="shared" si="9"/>
        <v>1357.492391</v>
      </c>
      <c r="G193" s="20">
        <v>1201.3207</v>
      </c>
      <c r="H193" s="16" t="s">
        <v>16</v>
      </c>
      <c r="I193" s="16"/>
      <c r="J193" s="2"/>
      <c r="K193" s="3"/>
    </row>
    <row r="194" spans="1:11">
      <c r="A194" s="14">
        <v>191</v>
      </c>
      <c r="B194" s="18" t="s">
        <v>68</v>
      </c>
      <c r="C194" s="16" t="s">
        <v>13</v>
      </c>
      <c r="D194" s="16" t="s">
        <v>14</v>
      </c>
      <c r="E194" s="16" t="s">
        <v>15</v>
      </c>
      <c r="F194" s="16">
        <f t="shared" si="9"/>
        <v>235.3451</v>
      </c>
      <c r="G194" s="21">
        <v>208.27</v>
      </c>
      <c r="H194" s="16" t="s">
        <v>16</v>
      </c>
      <c r="I194" s="16"/>
      <c r="K194" s="4"/>
    </row>
    <row r="195" spans="1:11">
      <c r="A195" s="14">
        <v>192</v>
      </c>
      <c r="B195" s="18"/>
      <c r="C195" s="16" t="s">
        <v>17</v>
      </c>
      <c r="D195" s="16" t="s">
        <v>16</v>
      </c>
      <c r="E195" s="16" t="s">
        <v>15</v>
      </c>
      <c r="F195" s="16">
        <f t="shared" si="9"/>
        <v>129.42997399999999</v>
      </c>
      <c r="G195" s="16">
        <v>114.5398</v>
      </c>
      <c r="H195" s="16" t="s">
        <v>16</v>
      </c>
      <c r="I195" s="16"/>
    </row>
    <row r="196" spans="1:11">
      <c r="A196" s="14">
        <v>193</v>
      </c>
      <c r="B196" s="18"/>
      <c r="C196" s="16" t="s">
        <v>18</v>
      </c>
      <c r="D196" s="16" t="s">
        <v>19</v>
      </c>
      <c r="E196" s="16" t="s">
        <v>15</v>
      </c>
      <c r="F196" s="16">
        <f t="shared" si="9"/>
        <v>29.869968</v>
      </c>
      <c r="G196" s="16">
        <v>26.433599999999998</v>
      </c>
      <c r="H196" s="16" t="s">
        <v>16</v>
      </c>
      <c r="I196" s="16"/>
    </row>
    <row r="197" spans="1:11">
      <c r="A197" s="14">
        <v>194</v>
      </c>
      <c r="B197" s="18"/>
      <c r="C197" s="16" t="s">
        <v>20</v>
      </c>
      <c r="D197" s="16" t="s">
        <v>21</v>
      </c>
      <c r="E197" s="16" t="s">
        <v>15</v>
      </c>
      <c r="F197" s="16">
        <f t="shared" si="9"/>
        <v>141.80999410000001</v>
      </c>
      <c r="G197" s="16">
        <v>125.49557</v>
      </c>
      <c r="H197" s="16" t="s">
        <v>16</v>
      </c>
      <c r="I197" s="16"/>
    </row>
    <row r="198" spans="1:11">
      <c r="A198" s="14">
        <v>195</v>
      </c>
      <c r="B198" s="18"/>
      <c r="C198" s="16" t="s">
        <v>22</v>
      </c>
      <c r="D198" s="16" t="s">
        <v>23</v>
      </c>
      <c r="E198" s="16" t="s">
        <v>15</v>
      </c>
      <c r="F198" s="16">
        <f t="shared" si="9"/>
        <v>96.539968000000002</v>
      </c>
      <c r="G198" s="16">
        <v>85.433599999999998</v>
      </c>
      <c r="H198" s="16" t="s">
        <v>16</v>
      </c>
      <c r="I198" s="16"/>
    </row>
    <row r="199" spans="1:11">
      <c r="A199" s="14">
        <v>196</v>
      </c>
      <c r="B199" s="18"/>
      <c r="C199" s="16" t="s">
        <v>24</v>
      </c>
      <c r="D199" s="16" t="s">
        <v>16</v>
      </c>
      <c r="E199" s="16" t="s">
        <v>15</v>
      </c>
      <c r="F199" s="16">
        <f t="shared" si="9"/>
        <v>82.950023000000002</v>
      </c>
      <c r="G199" s="16">
        <v>73.4071</v>
      </c>
      <c r="H199" s="16" t="s">
        <v>16</v>
      </c>
      <c r="I199" s="16"/>
    </row>
    <row r="200" spans="1:11">
      <c r="A200" s="14">
        <v>197</v>
      </c>
      <c r="B200" s="18"/>
      <c r="C200" s="16" t="s">
        <v>25</v>
      </c>
      <c r="D200" s="16" t="s">
        <v>26</v>
      </c>
      <c r="E200" s="16" t="s">
        <v>15</v>
      </c>
      <c r="F200" s="16">
        <f t="shared" si="9"/>
        <v>131.30001100000001</v>
      </c>
      <c r="G200" s="16">
        <v>116.1947</v>
      </c>
      <c r="H200" s="16" t="s">
        <v>16</v>
      </c>
      <c r="I200" s="16"/>
    </row>
    <row r="201" spans="1:11">
      <c r="A201" s="14">
        <v>198</v>
      </c>
      <c r="B201" s="18"/>
      <c r="C201" s="16" t="s">
        <v>27</v>
      </c>
      <c r="D201" s="16" t="s">
        <v>28</v>
      </c>
      <c r="E201" s="16" t="s">
        <v>15</v>
      </c>
      <c r="F201" s="16">
        <f t="shared" si="9"/>
        <v>121.199958</v>
      </c>
      <c r="G201" s="16">
        <v>107.25660000000001</v>
      </c>
      <c r="H201" s="16" t="s">
        <v>16</v>
      </c>
      <c r="I201" s="16"/>
    </row>
    <row r="202" spans="1:11">
      <c r="A202" s="14">
        <v>199</v>
      </c>
      <c r="B202" s="18"/>
      <c r="C202" s="16" t="s">
        <v>29</v>
      </c>
      <c r="D202" s="16" t="s">
        <v>21</v>
      </c>
      <c r="E202" s="16" t="s">
        <v>15</v>
      </c>
      <c r="F202" s="16">
        <f t="shared" si="9"/>
        <v>121.199958</v>
      </c>
      <c r="G202" s="16">
        <v>107.25660000000001</v>
      </c>
      <c r="H202" s="16" t="s">
        <v>16</v>
      </c>
      <c r="I202" s="16"/>
    </row>
    <row r="203" spans="1:11">
      <c r="A203" s="14">
        <v>200</v>
      </c>
      <c r="B203" s="18"/>
      <c r="C203" s="16" t="s">
        <v>30</v>
      </c>
      <c r="D203" s="16" t="s">
        <v>31</v>
      </c>
      <c r="E203" s="16" t="s">
        <v>15</v>
      </c>
      <c r="F203" s="16">
        <f t="shared" si="9"/>
        <v>121.199958</v>
      </c>
      <c r="G203" s="16">
        <v>107.25660000000001</v>
      </c>
      <c r="H203" s="16" t="s">
        <v>16</v>
      </c>
      <c r="I203" s="16"/>
    </row>
    <row r="204" spans="1:11">
      <c r="A204" s="14">
        <v>201</v>
      </c>
      <c r="B204" s="18"/>
      <c r="C204" s="16" t="s">
        <v>32</v>
      </c>
      <c r="D204" s="16" t="s">
        <v>26</v>
      </c>
      <c r="E204" s="16" t="s">
        <v>15</v>
      </c>
      <c r="F204" s="16">
        <f t="shared" si="9"/>
        <v>131.12994599999999</v>
      </c>
      <c r="G204" s="16">
        <v>116.0442</v>
      </c>
      <c r="H204" s="16" t="s">
        <v>16</v>
      </c>
      <c r="I204" s="16"/>
    </row>
    <row r="205" spans="1:11">
      <c r="A205" s="14">
        <v>202</v>
      </c>
      <c r="B205" s="18"/>
      <c r="C205" s="16" t="s">
        <v>33</v>
      </c>
      <c r="D205" s="16" t="s">
        <v>28</v>
      </c>
      <c r="E205" s="16" t="s">
        <v>15</v>
      </c>
      <c r="F205" s="16">
        <f t="shared" si="9"/>
        <v>131.12994599999999</v>
      </c>
      <c r="G205" s="16">
        <v>116.0442</v>
      </c>
      <c r="H205" s="16" t="s">
        <v>16</v>
      </c>
      <c r="I205" s="16"/>
    </row>
    <row r="206" spans="1:11">
      <c r="A206" s="14">
        <v>203</v>
      </c>
      <c r="B206" s="18"/>
      <c r="C206" s="16" t="s">
        <v>34</v>
      </c>
      <c r="D206" s="16" t="s">
        <v>35</v>
      </c>
      <c r="E206" s="16" t="s">
        <v>15</v>
      </c>
      <c r="F206" s="16">
        <f t="shared" si="9"/>
        <v>131.12994599999999</v>
      </c>
      <c r="G206" s="16">
        <v>116.0442</v>
      </c>
      <c r="H206" s="16" t="s">
        <v>16</v>
      </c>
      <c r="I206" s="16"/>
    </row>
    <row r="207" spans="1:11">
      <c r="A207" s="14">
        <v>204</v>
      </c>
      <c r="B207" s="18"/>
      <c r="C207" s="16" t="s">
        <v>36</v>
      </c>
      <c r="D207" s="16" t="s">
        <v>37</v>
      </c>
      <c r="E207" s="16" t="s">
        <v>15</v>
      </c>
      <c r="F207" s="16">
        <f t="shared" si="9"/>
        <v>131.12994599999999</v>
      </c>
      <c r="G207" s="16">
        <v>116.0442</v>
      </c>
      <c r="H207" s="16" t="s">
        <v>16</v>
      </c>
      <c r="I207" s="16"/>
    </row>
    <row r="208" spans="1:11">
      <c r="A208" s="14">
        <v>205</v>
      </c>
      <c r="B208" s="18"/>
      <c r="C208" s="16" t="s">
        <v>38</v>
      </c>
      <c r="D208" s="16" t="s">
        <v>23</v>
      </c>
      <c r="E208" s="16" t="s">
        <v>15</v>
      </c>
      <c r="F208" s="16">
        <f t="shared" si="9"/>
        <v>121.350022</v>
      </c>
      <c r="G208" s="16">
        <v>107.38939999999999</v>
      </c>
      <c r="H208" s="16" t="s">
        <v>16</v>
      </c>
      <c r="I208" s="16"/>
    </row>
    <row r="209" spans="1:9">
      <c r="A209" s="14">
        <v>206</v>
      </c>
      <c r="B209" s="18"/>
      <c r="C209" s="16" t="s">
        <v>39</v>
      </c>
      <c r="D209" s="16" t="s">
        <v>40</v>
      </c>
      <c r="E209" s="16" t="s">
        <v>15</v>
      </c>
      <c r="F209" s="16">
        <f t="shared" si="9"/>
        <v>163.10996299999999</v>
      </c>
      <c r="G209" s="16">
        <v>144.3451</v>
      </c>
      <c r="H209" s="16" t="s">
        <v>16</v>
      </c>
      <c r="I209" s="16"/>
    </row>
    <row r="210" spans="1:9">
      <c r="A210" s="14">
        <v>207</v>
      </c>
      <c r="B210" s="18"/>
      <c r="C210" s="16" t="s">
        <v>41</v>
      </c>
      <c r="D210" s="16" t="s">
        <v>16</v>
      </c>
      <c r="E210" s="16" t="s">
        <v>15</v>
      </c>
      <c r="F210" s="16">
        <f t="shared" si="9"/>
        <v>135.920016</v>
      </c>
      <c r="G210" s="16">
        <v>120.28319999999999</v>
      </c>
      <c r="H210" s="16" t="s">
        <v>16</v>
      </c>
      <c r="I210" s="16"/>
    </row>
    <row r="211" spans="1:9">
      <c r="A211" s="14">
        <v>208</v>
      </c>
      <c r="B211" s="18"/>
      <c r="C211" s="16" t="s">
        <v>42</v>
      </c>
      <c r="D211" s="16" t="s">
        <v>40</v>
      </c>
      <c r="E211" s="16" t="s">
        <v>15</v>
      </c>
      <c r="F211" s="16">
        <f t="shared" si="9"/>
        <v>137.86000000000001</v>
      </c>
      <c r="G211" s="16">
        <v>122</v>
      </c>
      <c r="H211" s="16" t="s">
        <v>16</v>
      </c>
      <c r="I211" s="16"/>
    </row>
    <row r="212" spans="1:9">
      <c r="A212" s="14">
        <v>209</v>
      </c>
      <c r="B212" s="18"/>
      <c r="C212" s="16" t="s">
        <v>43</v>
      </c>
      <c r="D212" s="16" t="s">
        <v>16</v>
      </c>
      <c r="E212" s="16" t="s">
        <v>15</v>
      </c>
      <c r="F212" s="16">
        <f t="shared" si="9"/>
        <v>407.76004799999998</v>
      </c>
      <c r="G212" s="16">
        <v>360.84960000000001</v>
      </c>
      <c r="H212" s="16" t="s">
        <v>16</v>
      </c>
      <c r="I212" s="16"/>
    </row>
    <row r="213" spans="1:9">
      <c r="A213" s="14">
        <v>210</v>
      </c>
      <c r="B213" s="18"/>
      <c r="C213" s="16" t="s">
        <v>44</v>
      </c>
      <c r="D213" s="16" t="s">
        <v>16</v>
      </c>
      <c r="E213" s="16" t="s">
        <v>15</v>
      </c>
      <c r="F213" s="16">
        <f t="shared" si="9"/>
        <v>466.01990999999998</v>
      </c>
      <c r="G213" s="16">
        <v>412.40699999999998</v>
      </c>
      <c r="H213" s="16" t="s">
        <v>16</v>
      </c>
      <c r="I213" s="16"/>
    </row>
    <row r="214" spans="1:9">
      <c r="A214" s="14">
        <v>211</v>
      </c>
      <c r="B214" s="18"/>
      <c r="C214" s="16" t="s">
        <v>45</v>
      </c>
      <c r="D214" s="16" t="s">
        <v>16</v>
      </c>
      <c r="E214" s="16" t="s">
        <v>15</v>
      </c>
      <c r="F214" s="16">
        <f t="shared" si="9"/>
        <v>485.439977</v>
      </c>
      <c r="G214" s="16">
        <v>429.59289999999999</v>
      </c>
      <c r="H214" s="16" t="s">
        <v>16</v>
      </c>
      <c r="I214" s="16"/>
    </row>
    <row r="215" spans="1:9">
      <c r="A215" s="14">
        <v>212</v>
      </c>
      <c r="B215" s="18"/>
      <c r="C215" s="16" t="s">
        <v>46</v>
      </c>
      <c r="D215" s="16" t="s">
        <v>16</v>
      </c>
      <c r="E215" s="16" t="s">
        <v>15</v>
      </c>
      <c r="F215" s="16">
        <f t="shared" si="9"/>
        <v>504.849987</v>
      </c>
      <c r="G215" s="16">
        <v>446.76990000000001</v>
      </c>
      <c r="H215" s="16" t="s">
        <v>16</v>
      </c>
      <c r="I215" s="16"/>
    </row>
    <row r="216" spans="1:9">
      <c r="A216" s="14">
        <v>213</v>
      </c>
      <c r="B216" s="18"/>
      <c r="C216" s="16" t="s">
        <v>47</v>
      </c>
      <c r="D216" s="16" t="s">
        <v>16</v>
      </c>
      <c r="E216" s="16" t="s">
        <v>15</v>
      </c>
      <c r="F216" s="16">
        <f t="shared" si="9"/>
        <v>524.27005399999996</v>
      </c>
      <c r="G216" s="16">
        <v>463.95580000000001</v>
      </c>
      <c r="H216" s="16" t="s">
        <v>16</v>
      </c>
      <c r="I216" s="16"/>
    </row>
    <row r="217" spans="1:9">
      <c r="A217" s="14">
        <v>214</v>
      </c>
      <c r="B217" s="18"/>
      <c r="C217" s="16" t="s">
        <v>48</v>
      </c>
      <c r="D217" s="16" t="s">
        <v>16</v>
      </c>
      <c r="E217" s="16" t="s">
        <v>15</v>
      </c>
      <c r="F217" s="16">
        <f t="shared" si="9"/>
        <v>543.69000800000003</v>
      </c>
      <c r="G217" s="16">
        <v>481.14159999999998</v>
      </c>
      <c r="H217" s="16" t="s">
        <v>16</v>
      </c>
      <c r="I217" s="16"/>
    </row>
    <row r="218" spans="1:9">
      <c r="A218" s="14">
        <v>215</v>
      </c>
      <c r="B218" s="18"/>
      <c r="C218" s="16" t="s">
        <v>49</v>
      </c>
      <c r="D218" s="16" t="s">
        <v>16</v>
      </c>
      <c r="E218" s="16" t="s">
        <v>15</v>
      </c>
      <c r="F218" s="16">
        <f>G218*1.03</f>
        <v>513.27722200000005</v>
      </c>
      <c r="G218" s="16">
        <v>498.32740000000001</v>
      </c>
      <c r="H218" s="16" t="s">
        <v>16</v>
      </c>
      <c r="I218" s="16"/>
    </row>
    <row r="219" spans="1:9">
      <c r="A219" s="14">
        <v>216</v>
      </c>
      <c r="B219" s="18"/>
      <c r="C219" s="16" t="s">
        <v>50</v>
      </c>
      <c r="D219" s="16" t="s">
        <v>16</v>
      </c>
      <c r="E219" s="16" t="s">
        <v>15</v>
      </c>
      <c r="F219" s="16">
        <f t="shared" ref="F219:F225" si="10">G219*1.13</f>
        <v>441.74999600000001</v>
      </c>
      <c r="G219" s="16">
        <v>390.92919999999998</v>
      </c>
      <c r="H219" s="16" t="s">
        <v>16</v>
      </c>
      <c r="I219" s="16"/>
    </row>
    <row r="220" spans="1:9">
      <c r="A220" s="14">
        <v>217</v>
      </c>
      <c r="B220" s="18"/>
      <c r="C220" s="16" t="s">
        <v>51</v>
      </c>
      <c r="D220" s="16" t="s">
        <v>16</v>
      </c>
      <c r="E220" s="16" t="s">
        <v>15</v>
      </c>
      <c r="F220" s="16">
        <f t="shared" si="10"/>
        <v>461.16994999999997</v>
      </c>
      <c r="G220" s="16">
        <v>408.11500000000001</v>
      </c>
      <c r="H220" s="16" t="s">
        <v>16</v>
      </c>
      <c r="I220" s="16"/>
    </row>
    <row r="221" spans="1:9">
      <c r="A221" s="14">
        <v>218</v>
      </c>
      <c r="B221" s="18"/>
      <c r="C221" s="16" t="s">
        <v>52</v>
      </c>
      <c r="D221" s="16" t="s">
        <v>16</v>
      </c>
      <c r="E221" s="16" t="s">
        <v>15</v>
      </c>
      <c r="F221" s="16">
        <f t="shared" si="10"/>
        <v>480.57996000000003</v>
      </c>
      <c r="G221" s="16">
        <v>425.29199999999997</v>
      </c>
      <c r="H221" s="16" t="s">
        <v>16</v>
      </c>
      <c r="I221" s="16"/>
    </row>
    <row r="222" spans="1:9">
      <c r="A222" s="14">
        <v>219</v>
      </c>
      <c r="B222" s="18"/>
      <c r="C222" s="16" t="s">
        <v>53</v>
      </c>
      <c r="D222" s="16" t="s">
        <v>16</v>
      </c>
      <c r="E222" s="16" t="s">
        <v>15</v>
      </c>
      <c r="F222" s="16">
        <f t="shared" si="10"/>
        <v>500.00002699999999</v>
      </c>
      <c r="G222" s="16">
        <v>442.47789999999998</v>
      </c>
      <c r="H222" s="16" t="s">
        <v>16</v>
      </c>
      <c r="I222" s="16"/>
    </row>
    <row r="223" spans="1:9">
      <c r="A223" s="14">
        <v>220</v>
      </c>
      <c r="B223" s="18"/>
      <c r="C223" s="16" t="s">
        <v>54</v>
      </c>
      <c r="D223" s="16" t="s">
        <v>16</v>
      </c>
      <c r="E223" s="16" t="s">
        <v>15</v>
      </c>
      <c r="F223" s="16">
        <f t="shared" si="10"/>
        <v>519.41998100000001</v>
      </c>
      <c r="G223" s="16">
        <v>459.66370000000001</v>
      </c>
      <c r="H223" s="16" t="s">
        <v>16</v>
      </c>
      <c r="I223" s="16"/>
    </row>
    <row r="224" spans="1:9">
      <c r="A224" s="14">
        <v>221</v>
      </c>
      <c r="B224" s="18"/>
      <c r="C224" s="16" t="s">
        <v>55</v>
      </c>
      <c r="D224" s="16" t="s">
        <v>16</v>
      </c>
      <c r="E224" s="16" t="s">
        <v>15</v>
      </c>
      <c r="F224" s="16">
        <f t="shared" si="10"/>
        <v>538.82999099999995</v>
      </c>
      <c r="G224" s="16">
        <v>476.84070000000003</v>
      </c>
      <c r="H224" s="16" t="s">
        <v>16</v>
      </c>
      <c r="I224" s="16"/>
    </row>
    <row r="225" spans="1:9">
      <c r="A225" s="14">
        <v>222</v>
      </c>
      <c r="B225" s="18"/>
      <c r="C225" s="16" t="s">
        <v>56</v>
      </c>
      <c r="D225" s="16" t="s">
        <v>16</v>
      </c>
      <c r="E225" s="16" t="s">
        <v>15</v>
      </c>
      <c r="F225" s="16">
        <f t="shared" si="10"/>
        <v>558.24994500000003</v>
      </c>
      <c r="G225" s="16">
        <v>494.0265</v>
      </c>
      <c r="H225" s="16" t="s">
        <v>16</v>
      </c>
      <c r="I225" s="16"/>
    </row>
    <row r="226" spans="1:9">
      <c r="A226" s="14">
        <v>223</v>
      </c>
      <c r="B226" s="18"/>
      <c r="C226" s="16" t="s">
        <v>57</v>
      </c>
      <c r="D226" s="16" t="s">
        <v>58</v>
      </c>
      <c r="E226" s="16" t="s">
        <v>15</v>
      </c>
      <c r="F226" s="16">
        <f t="shared" ref="F226:F231" si="11">G226*1.13</f>
        <v>1213.5861</v>
      </c>
      <c r="G226" s="16">
        <v>1073.97</v>
      </c>
      <c r="H226" s="16" t="s">
        <v>16</v>
      </c>
      <c r="I226" s="16"/>
    </row>
    <row r="227" spans="1:9">
      <c r="A227" s="14">
        <v>224</v>
      </c>
      <c r="B227" s="18"/>
      <c r="C227" s="16" t="s">
        <v>57</v>
      </c>
      <c r="D227" s="16" t="s">
        <v>59</v>
      </c>
      <c r="E227" s="16" t="s">
        <v>15</v>
      </c>
      <c r="F227" s="16">
        <f t="shared" si="11"/>
        <v>1262.1309000000001</v>
      </c>
      <c r="G227" s="16">
        <v>1116.93</v>
      </c>
      <c r="H227" s="16" t="s">
        <v>16</v>
      </c>
      <c r="I227" s="16"/>
    </row>
    <row r="228" spans="1:9">
      <c r="A228" s="14">
        <v>225</v>
      </c>
      <c r="B228" s="18"/>
      <c r="C228" s="16" t="s">
        <v>60</v>
      </c>
      <c r="D228" s="16" t="s">
        <v>61</v>
      </c>
      <c r="E228" s="16" t="s">
        <v>15</v>
      </c>
      <c r="F228" s="16">
        <f t="shared" si="11"/>
        <v>1359.2204999999999</v>
      </c>
      <c r="G228" s="16">
        <v>1202.8499999999999</v>
      </c>
      <c r="H228" s="16" t="s">
        <v>16</v>
      </c>
      <c r="I228" s="16"/>
    </row>
    <row r="229" spans="1:9">
      <c r="A229" s="14">
        <v>226</v>
      </c>
      <c r="B229" s="18"/>
      <c r="C229" s="16" t="s">
        <v>62</v>
      </c>
      <c r="D229" s="16" t="s">
        <v>58</v>
      </c>
      <c r="E229" s="16" t="s">
        <v>15</v>
      </c>
      <c r="F229" s="16">
        <f t="shared" si="11"/>
        <v>1359.2204999999999</v>
      </c>
      <c r="G229" s="16">
        <v>1202.8499999999999</v>
      </c>
      <c r="H229" s="16" t="s">
        <v>16</v>
      </c>
      <c r="I229" s="16"/>
    </row>
    <row r="230" spans="1:9">
      <c r="A230" s="14">
        <v>227</v>
      </c>
      <c r="B230" s="18"/>
      <c r="C230" s="16" t="s">
        <v>62</v>
      </c>
      <c r="D230" s="16" t="s">
        <v>59</v>
      </c>
      <c r="E230" s="16" t="s">
        <v>15</v>
      </c>
      <c r="F230" s="16">
        <f t="shared" si="11"/>
        <v>1407.7765999999999</v>
      </c>
      <c r="G230" s="16">
        <v>1245.82</v>
      </c>
      <c r="H230" s="16" t="s">
        <v>16</v>
      </c>
      <c r="I230" s="16"/>
    </row>
    <row r="231" spans="1:9">
      <c r="A231" s="14">
        <v>228</v>
      </c>
      <c r="B231" s="18"/>
      <c r="C231" s="16" t="s">
        <v>63</v>
      </c>
      <c r="D231" s="16" t="s">
        <v>61</v>
      </c>
      <c r="E231" s="16" t="s">
        <v>15</v>
      </c>
      <c r="F231" s="16">
        <f t="shared" si="11"/>
        <v>1504.8526400000001</v>
      </c>
      <c r="G231" s="16">
        <v>1331.7280000000001</v>
      </c>
      <c r="H231" s="16" t="s">
        <v>16</v>
      </c>
      <c r="I231" s="16"/>
    </row>
    <row r="232" spans="1:9">
      <c r="A232" s="14">
        <v>229</v>
      </c>
      <c r="B232" s="18" t="s">
        <v>69</v>
      </c>
      <c r="C232" s="22" t="s">
        <v>13</v>
      </c>
      <c r="D232" s="22" t="s">
        <v>14</v>
      </c>
      <c r="E232" s="22" t="s">
        <v>15</v>
      </c>
      <c r="F232" s="23"/>
      <c r="G232" s="16"/>
      <c r="H232" s="22"/>
      <c r="I232" s="24"/>
    </row>
    <row r="233" spans="1:9">
      <c r="A233" s="14">
        <v>230</v>
      </c>
      <c r="B233" s="18"/>
      <c r="C233" s="16" t="s">
        <v>17</v>
      </c>
      <c r="D233" s="16" t="s">
        <v>16</v>
      </c>
      <c r="E233" s="16" t="s">
        <v>15</v>
      </c>
      <c r="F233" s="16">
        <f>G233*1.13</f>
        <v>177.02173199999999</v>
      </c>
      <c r="G233" s="16">
        <v>156.65639999999999</v>
      </c>
      <c r="H233" s="16" t="s">
        <v>16</v>
      </c>
      <c r="I233" s="16"/>
    </row>
    <row r="234" spans="1:9">
      <c r="A234" s="14">
        <v>231</v>
      </c>
      <c r="B234" s="18"/>
      <c r="C234" s="16" t="s">
        <v>18</v>
      </c>
      <c r="D234" s="16" t="s">
        <v>19</v>
      </c>
      <c r="E234" s="16" t="s">
        <v>15</v>
      </c>
      <c r="F234" s="16">
        <f t="shared" ref="F234:F255" si="12">G234*1.13</f>
        <v>30.899963</v>
      </c>
      <c r="G234" s="16">
        <v>27.345099999999999</v>
      </c>
      <c r="H234" s="16" t="s">
        <v>16</v>
      </c>
      <c r="I234" s="16"/>
    </row>
    <row r="235" spans="1:9">
      <c r="A235" s="14">
        <v>232</v>
      </c>
      <c r="B235" s="18"/>
      <c r="C235" s="16" t="s">
        <v>20</v>
      </c>
      <c r="D235" s="16" t="s">
        <v>21</v>
      </c>
      <c r="E235" s="16" t="s">
        <v>15</v>
      </c>
      <c r="F235" s="16">
        <f t="shared" si="12"/>
        <v>137.91706500000001</v>
      </c>
      <c r="G235" s="16">
        <v>122.0505</v>
      </c>
      <c r="H235" s="16" t="s">
        <v>16</v>
      </c>
      <c r="I235" s="16"/>
    </row>
    <row r="236" spans="1:9">
      <c r="A236" s="14">
        <v>233</v>
      </c>
      <c r="B236" s="18"/>
      <c r="C236" s="16" t="s">
        <v>22</v>
      </c>
      <c r="D236" s="16" t="s">
        <v>23</v>
      </c>
      <c r="E236" s="16" t="s">
        <v>15</v>
      </c>
      <c r="F236" s="16">
        <f t="shared" si="12"/>
        <v>86.993388999999993</v>
      </c>
      <c r="G236" s="16">
        <v>76.985299999999995</v>
      </c>
      <c r="H236" s="16" t="s">
        <v>16</v>
      </c>
      <c r="I236" s="16"/>
    </row>
    <row r="237" spans="1:9">
      <c r="A237" s="14">
        <v>234</v>
      </c>
      <c r="B237" s="18"/>
      <c r="C237" s="16" t="s">
        <v>24</v>
      </c>
      <c r="D237" s="16" t="s">
        <v>16</v>
      </c>
      <c r="E237" s="16" t="s">
        <v>15</v>
      </c>
      <c r="F237" s="16">
        <f t="shared" si="12"/>
        <v>108.211851</v>
      </c>
      <c r="G237" s="16">
        <v>95.762699999999995</v>
      </c>
      <c r="H237" s="16" t="s">
        <v>16</v>
      </c>
      <c r="I237" s="16"/>
    </row>
    <row r="238" spans="1:9">
      <c r="A238" s="14">
        <v>235</v>
      </c>
      <c r="B238" s="18"/>
      <c r="C238" s="16" t="s">
        <v>25</v>
      </c>
      <c r="D238" s="16" t="s">
        <v>26</v>
      </c>
      <c r="E238" s="16" t="s">
        <v>15</v>
      </c>
      <c r="F238" s="16">
        <f t="shared" si="12"/>
        <v>159.134962</v>
      </c>
      <c r="G238" s="16">
        <v>140.82740000000001</v>
      </c>
      <c r="H238" s="16" t="s">
        <v>16</v>
      </c>
      <c r="I238" s="16"/>
    </row>
    <row r="239" spans="1:9">
      <c r="A239" s="14">
        <v>236</v>
      </c>
      <c r="B239" s="18"/>
      <c r="C239" s="16" t="s">
        <v>27</v>
      </c>
      <c r="D239" s="16" t="s">
        <v>28</v>
      </c>
      <c r="E239" s="16" t="s">
        <v>15</v>
      </c>
      <c r="F239" s="16">
        <f t="shared" si="12"/>
        <v>159.134962</v>
      </c>
      <c r="G239" s="16">
        <v>140.82740000000001</v>
      </c>
      <c r="H239" s="16" t="s">
        <v>16</v>
      </c>
      <c r="I239" s="16"/>
    </row>
    <row r="240" spans="1:9">
      <c r="A240" s="14">
        <v>237</v>
      </c>
      <c r="B240" s="18"/>
      <c r="C240" s="16" t="s">
        <v>29</v>
      </c>
      <c r="D240" s="16" t="s">
        <v>21</v>
      </c>
      <c r="E240" s="16" t="s">
        <v>15</v>
      </c>
      <c r="F240" s="16">
        <f t="shared" si="12"/>
        <v>159.134962</v>
      </c>
      <c r="G240" s="16">
        <v>140.82740000000001</v>
      </c>
      <c r="H240" s="16" t="s">
        <v>16</v>
      </c>
      <c r="I240" s="16"/>
    </row>
    <row r="241" spans="1:9">
      <c r="A241" s="14">
        <v>238</v>
      </c>
      <c r="B241" s="18"/>
      <c r="C241" s="16" t="s">
        <v>30</v>
      </c>
      <c r="D241" s="16" t="s">
        <v>31</v>
      </c>
      <c r="E241" s="16" t="s">
        <v>15</v>
      </c>
      <c r="F241" s="16">
        <f t="shared" si="12"/>
        <v>154.89135999999999</v>
      </c>
      <c r="G241" s="16">
        <v>137.072</v>
      </c>
      <c r="H241" s="16" t="s">
        <v>16</v>
      </c>
      <c r="I241" s="16"/>
    </row>
    <row r="242" spans="1:9">
      <c r="A242" s="14">
        <v>239</v>
      </c>
      <c r="B242" s="18"/>
      <c r="C242" s="16" t="s">
        <v>32</v>
      </c>
      <c r="D242" s="16" t="s">
        <v>26</v>
      </c>
      <c r="E242" s="16" t="s">
        <v>15</v>
      </c>
      <c r="F242" s="16">
        <f t="shared" si="12"/>
        <v>159.1379</v>
      </c>
      <c r="G242" s="16">
        <v>140.83000000000001</v>
      </c>
      <c r="H242" s="16" t="s">
        <v>16</v>
      </c>
      <c r="I242" s="16"/>
    </row>
    <row r="243" spans="1:9">
      <c r="A243" s="14">
        <v>240</v>
      </c>
      <c r="B243" s="18"/>
      <c r="C243" s="16" t="s">
        <v>33</v>
      </c>
      <c r="D243" s="16" t="s">
        <v>28</v>
      </c>
      <c r="E243" s="16" t="s">
        <v>15</v>
      </c>
      <c r="F243" s="16">
        <f t="shared" si="12"/>
        <v>159.1379</v>
      </c>
      <c r="G243" s="16">
        <v>140.83000000000001</v>
      </c>
      <c r="H243" s="16" t="s">
        <v>16</v>
      </c>
      <c r="I243" s="16"/>
    </row>
    <row r="244" spans="1:9">
      <c r="A244" s="14">
        <v>241</v>
      </c>
      <c r="B244" s="18"/>
      <c r="C244" s="16" t="s">
        <v>34</v>
      </c>
      <c r="D244" s="16" t="s">
        <v>35</v>
      </c>
      <c r="E244" s="16" t="s">
        <v>15</v>
      </c>
      <c r="F244" s="16">
        <f t="shared" si="12"/>
        <v>159.1379</v>
      </c>
      <c r="G244" s="16">
        <v>140.83000000000001</v>
      </c>
      <c r="H244" s="16" t="s">
        <v>16</v>
      </c>
      <c r="I244" s="16"/>
    </row>
    <row r="245" spans="1:9">
      <c r="A245" s="14">
        <v>242</v>
      </c>
      <c r="B245" s="18"/>
      <c r="C245" s="16" t="s">
        <v>36</v>
      </c>
      <c r="D245" s="16" t="s">
        <v>37</v>
      </c>
      <c r="E245" s="16" t="s">
        <v>15</v>
      </c>
      <c r="F245" s="16">
        <f t="shared" si="12"/>
        <v>159.1379</v>
      </c>
      <c r="G245" s="16">
        <v>140.83000000000001</v>
      </c>
      <c r="H245" s="16" t="s">
        <v>16</v>
      </c>
      <c r="I245" s="16"/>
    </row>
    <row r="246" spans="1:9">
      <c r="A246" s="14">
        <v>243</v>
      </c>
      <c r="B246" s="18"/>
      <c r="C246" s="16" t="s">
        <v>38</v>
      </c>
      <c r="D246" s="16" t="s">
        <v>23</v>
      </c>
      <c r="E246" s="16" t="s">
        <v>15</v>
      </c>
      <c r="F246" s="16">
        <f t="shared" si="12"/>
        <v>125.659955</v>
      </c>
      <c r="G246" s="16">
        <v>111.20350000000001</v>
      </c>
      <c r="H246" s="16" t="s">
        <v>16</v>
      </c>
      <c r="I246" s="16"/>
    </row>
    <row r="247" spans="1:9">
      <c r="A247" s="14">
        <v>244</v>
      </c>
      <c r="B247" s="18"/>
      <c r="C247" s="16" t="s">
        <v>39</v>
      </c>
      <c r="D247" s="16" t="s">
        <v>40</v>
      </c>
      <c r="E247" s="16" t="s">
        <v>15</v>
      </c>
      <c r="F247" s="16">
        <f t="shared" si="12"/>
        <v>177.99986000000001</v>
      </c>
      <c r="G247" s="16">
        <v>157.52199999999999</v>
      </c>
      <c r="H247" s="16" t="s">
        <v>16</v>
      </c>
      <c r="I247" s="16"/>
    </row>
    <row r="248" spans="1:9">
      <c r="A248" s="14">
        <v>245</v>
      </c>
      <c r="B248" s="18"/>
      <c r="C248" s="16" t="s">
        <v>41</v>
      </c>
      <c r="D248" s="16" t="s">
        <v>16</v>
      </c>
      <c r="E248" s="16" t="s">
        <v>15</v>
      </c>
      <c r="F248" s="16">
        <f t="shared" si="12"/>
        <v>215.00001499999999</v>
      </c>
      <c r="G248" s="16">
        <v>190.2655</v>
      </c>
      <c r="H248" s="16" t="s">
        <v>16</v>
      </c>
      <c r="I248" s="16"/>
    </row>
    <row r="249" spans="1:9">
      <c r="A249" s="14">
        <v>246</v>
      </c>
      <c r="B249" s="18"/>
      <c r="C249" s="16" t="s">
        <v>42</v>
      </c>
      <c r="D249" s="16" t="s">
        <v>40</v>
      </c>
      <c r="E249" s="16" t="s">
        <v>15</v>
      </c>
      <c r="F249" s="16">
        <f t="shared" si="12"/>
        <v>219.99969999999999</v>
      </c>
      <c r="G249" s="16">
        <v>194.69</v>
      </c>
      <c r="H249" s="16" t="s">
        <v>16</v>
      </c>
      <c r="I249" s="16"/>
    </row>
    <row r="250" spans="1:9">
      <c r="A250" s="14">
        <v>247</v>
      </c>
      <c r="B250" s="18"/>
      <c r="C250" s="16" t="s">
        <v>43</v>
      </c>
      <c r="D250" s="16" t="s">
        <v>16</v>
      </c>
      <c r="E250" s="16" t="s">
        <v>15</v>
      </c>
      <c r="F250" s="16">
        <f t="shared" si="12"/>
        <v>413.750969</v>
      </c>
      <c r="G250" s="16">
        <v>366.15129999999999</v>
      </c>
      <c r="H250" s="16" t="s">
        <v>16</v>
      </c>
      <c r="I250" s="16"/>
    </row>
    <row r="251" spans="1:9">
      <c r="A251" s="14">
        <v>248</v>
      </c>
      <c r="B251" s="18"/>
      <c r="C251" s="16" t="s">
        <v>44</v>
      </c>
      <c r="D251" s="16" t="s">
        <v>16</v>
      </c>
      <c r="E251" s="16" t="s">
        <v>15</v>
      </c>
      <c r="F251" s="16">
        <f t="shared" si="12"/>
        <v>437.09078</v>
      </c>
      <c r="G251" s="16">
        <v>386.80599999999998</v>
      </c>
      <c r="H251" s="16" t="s">
        <v>16</v>
      </c>
      <c r="I251" s="16"/>
    </row>
    <row r="252" spans="1:9">
      <c r="A252" s="14">
        <v>249</v>
      </c>
      <c r="B252" s="18"/>
      <c r="C252" s="16" t="s">
        <v>45</v>
      </c>
      <c r="D252" s="16" t="s">
        <v>16</v>
      </c>
      <c r="E252" s="16" t="s">
        <v>15</v>
      </c>
      <c r="F252" s="16">
        <f t="shared" si="12"/>
        <v>458.30878999999999</v>
      </c>
      <c r="G252" s="16">
        <v>405.58300000000003</v>
      </c>
      <c r="H252" s="16" t="s">
        <v>16</v>
      </c>
      <c r="I252" s="16"/>
    </row>
    <row r="253" spans="1:9">
      <c r="A253" s="14">
        <v>250</v>
      </c>
      <c r="B253" s="18"/>
      <c r="C253" s="16" t="s">
        <v>46</v>
      </c>
      <c r="D253" s="16" t="s">
        <v>16</v>
      </c>
      <c r="E253" s="16" t="s">
        <v>15</v>
      </c>
      <c r="F253" s="16">
        <f t="shared" si="12"/>
        <v>477.40499899999998</v>
      </c>
      <c r="G253" s="16">
        <v>422.48230000000001</v>
      </c>
      <c r="H253" s="16" t="s">
        <v>16</v>
      </c>
      <c r="I253" s="16"/>
    </row>
    <row r="254" spans="1:9">
      <c r="A254" s="14">
        <v>251</v>
      </c>
      <c r="B254" s="18"/>
      <c r="C254" s="16" t="s">
        <v>47</v>
      </c>
      <c r="D254" s="16" t="s">
        <v>16</v>
      </c>
      <c r="E254" s="16" t="s">
        <v>15</v>
      </c>
      <c r="F254" s="16">
        <f t="shared" si="12"/>
        <v>504.70003600000001</v>
      </c>
      <c r="G254" s="16">
        <v>446.63720000000001</v>
      </c>
      <c r="H254" s="16" t="s">
        <v>16</v>
      </c>
      <c r="I254" s="16"/>
    </row>
    <row r="255" spans="1:9">
      <c r="A255" s="14">
        <v>252</v>
      </c>
      <c r="B255" s="18"/>
      <c r="C255" s="16" t="s">
        <v>48</v>
      </c>
      <c r="D255" s="16" t="s">
        <v>16</v>
      </c>
      <c r="E255" s="16" t="s">
        <v>15</v>
      </c>
      <c r="F255" s="16">
        <f t="shared" si="12"/>
        <v>521.82891500000005</v>
      </c>
      <c r="G255" s="16">
        <v>461.7955</v>
      </c>
      <c r="H255" s="16" t="s">
        <v>16</v>
      </c>
      <c r="I255" s="16"/>
    </row>
    <row r="256" spans="1:9">
      <c r="A256" s="14">
        <v>253</v>
      </c>
      <c r="B256" s="18"/>
      <c r="C256" s="16" t="s">
        <v>49</v>
      </c>
      <c r="D256" s="16" t="s">
        <v>16</v>
      </c>
      <c r="E256" s="16" t="s">
        <v>15</v>
      </c>
      <c r="F256" s="16">
        <f>G256*1.03</f>
        <v>496.15388400000001</v>
      </c>
      <c r="G256" s="16">
        <v>481.70280000000002</v>
      </c>
      <c r="H256" s="16" t="s">
        <v>16</v>
      </c>
      <c r="I256" s="16"/>
    </row>
    <row r="257" spans="1:11">
      <c r="A257" s="14">
        <v>254</v>
      </c>
      <c r="B257" s="18"/>
      <c r="C257" s="16" t="s">
        <v>50</v>
      </c>
      <c r="D257" s="16" t="s">
        <v>16</v>
      </c>
      <c r="E257" s="16" t="s">
        <v>15</v>
      </c>
      <c r="F257" s="16">
        <f t="shared" ref="F257:F263" si="13">G257*1.13</f>
        <v>445.57809700000001</v>
      </c>
      <c r="G257" s="16">
        <v>394.31689999999998</v>
      </c>
      <c r="H257" s="16" t="s">
        <v>16</v>
      </c>
      <c r="I257" s="16"/>
    </row>
    <row r="258" spans="1:11">
      <c r="A258" s="14">
        <v>255</v>
      </c>
      <c r="B258" s="18"/>
      <c r="C258" s="16" t="s">
        <v>51</v>
      </c>
      <c r="D258" s="16" t="s">
        <v>16</v>
      </c>
      <c r="E258" s="16" t="s">
        <v>15</v>
      </c>
      <c r="F258" s="16">
        <f t="shared" si="13"/>
        <v>462.14434899999998</v>
      </c>
      <c r="G258" s="16">
        <v>408.97730000000001</v>
      </c>
      <c r="H258" s="16" t="s">
        <v>16</v>
      </c>
      <c r="I258" s="16"/>
    </row>
    <row r="259" spans="1:11">
      <c r="A259" s="14">
        <v>256</v>
      </c>
      <c r="B259" s="18"/>
      <c r="C259" s="16" t="s">
        <v>52</v>
      </c>
      <c r="D259" s="16" t="s">
        <v>16</v>
      </c>
      <c r="E259" s="16" t="s">
        <v>15</v>
      </c>
      <c r="F259" s="16">
        <f t="shared" si="13"/>
        <v>488.014004</v>
      </c>
      <c r="G259" s="16">
        <v>431.87079999999997</v>
      </c>
      <c r="H259" s="16" t="s">
        <v>16</v>
      </c>
      <c r="I259" s="16"/>
    </row>
    <row r="260" spans="1:11">
      <c r="A260" s="14">
        <v>257</v>
      </c>
      <c r="B260" s="18"/>
      <c r="C260" s="16" t="s">
        <v>53</v>
      </c>
      <c r="D260" s="16" t="s">
        <v>16</v>
      </c>
      <c r="E260" s="16" t="s">
        <v>15</v>
      </c>
      <c r="F260" s="16">
        <f t="shared" si="13"/>
        <v>509.23201399999999</v>
      </c>
      <c r="G260" s="16">
        <v>450.64780000000002</v>
      </c>
      <c r="H260" s="16" t="s">
        <v>16</v>
      </c>
      <c r="I260" s="16"/>
    </row>
    <row r="261" spans="1:11">
      <c r="A261" s="14">
        <v>258</v>
      </c>
      <c r="B261" s="18"/>
      <c r="C261" s="16" t="s">
        <v>54</v>
      </c>
      <c r="D261" s="16" t="s">
        <v>16</v>
      </c>
      <c r="E261" s="16" t="s">
        <v>15</v>
      </c>
      <c r="F261" s="16">
        <f t="shared" si="13"/>
        <v>530.45002399999998</v>
      </c>
      <c r="G261" s="16">
        <v>469.4248</v>
      </c>
      <c r="H261" s="16" t="s">
        <v>16</v>
      </c>
      <c r="I261" s="16"/>
    </row>
    <row r="262" spans="1:11">
      <c r="A262" s="14">
        <v>259</v>
      </c>
      <c r="B262" s="18"/>
      <c r="C262" s="16" t="s">
        <v>55</v>
      </c>
      <c r="D262" s="16" t="s">
        <v>16</v>
      </c>
      <c r="E262" s="16" t="s">
        <v>15</v>
      </c>
      <c r="F262" s="16">
        <f t="shared" si="13"/>
        <v>551.04992400000003</v>
      </c>
      <c r="G262" s="16">
        <v>487.65480000000002</v>
      </c>
      <c r="H262" s="16" t="s">
        <v>16</v>
      </c>
      <c r="I262" s="16"/>
    </row>
    <row r="263" spans="1:11">
      <c r="A263" s="14">
        <v>260</v>
      </c>
      <c r="B263" s="18"/>
      <c r="C263" s="16" t="s">
        <v>56</v>
      </c>
      <c r="D263" s="16" t="s">
        <v>16</v>
      </c>
      <c r="E263" s="16" t="s">
        <v>15</v>
      </c>
      <c r="F263" s="16">
        <f t="shared" si="13"/>
        <v>578.49954500000001</v>
      </c>
      <c r="G263" s="16">
        <v>511.94650000000001</v>
      </c>
      <c r="H263" s="16" t="s">
        <v>16</v>
      </c>
      <c r="I263" s="16"/>
    </row>
    <row r="264" spans="1:11">
      <c r="A264" s="14">
        <v>261</v>
      </c>
      <c r="B264" s="18"/>
      <c r="C264" s="16" t="s">
        <v>57</v>
      </c>
      <c r="D264" s="16" t="s">
        <v>58</v>
      </c>
      <c r="E264" s="16" t="s">
        <v>15</v>
      </c>
      <c r="F264" s="16">
        <f t="shared" ref="F264:F271" si="14">G264*1.13</f>
        <v>1282.6178</v>
      </c>
      <c r="G264" s="21">
        <v>1135.06</v>
      </c>
      <c r="H264" s="16" t="s">
        <v>16</v>
      </c>
      <c r="I264" s="16"/>
      <c r="K264" s="1"/>
    </row>
    <row r="265" spans="1:11">
      <c r="A265" s="14">
        <v>262</v>
      </c>
      <c r="B265" s="18"/>
      <c r="C265" s="16" t="s">
        <v>57</v>
      </c>
      <c r="D265" s="16" t="s">
        <v>59</v>
      </c>
      <c r="E265" s="16" t="s">
        <v>15</v>
      </c>
      <c r="F265" s="16">
        <f t="shared" si="14"/>
        <v>1332.2697740000001</v>
      </c>
      <c r="G265" s="21">
        <v>1178.9998000000001</v>
      </c>
      <c r="H265" s="16" t="s">
        <v>16</v>
      </c>
      <c r="I265" s="16"/>
      <c r="K265" s="1"/>
    </row>
    <row r="266" spans="1:11">
      <c r="A266" s="14">
        <v>263</v>
      </c>
      <c r="B266" s="18"/>
      <c r="C266" s="16" t="s">
        <v>60</v>
      </c>
      <c r="D266" s="16" t="s">
        <v>61</v>
      </c>
      <c r="E266" s="16" t="s">
        <v>15</v>
      </c>
      <c r="F266" s="16">
        <f t="shared" si="14"/>
        <v>1363.5030305</v>
      </c>
      <c r="G266" s="21">
        <v>1206.63985</v>
      </c>
      <c r="H266" s="16" t="s">
        <v>16</v>
      </c>
      <c r="I266" s="16"/>
      <c r="K266" s="1"/>
    </row>
    <row r="267" spans="1:11">
      <c r="A267" s="14">
        <v>264</v>
      </c>
      <c r="B267" s="18"/>
      <c r="C267" s="16" t="s">
        <v>62</v>
      </c>
      <c r="D267" s="16" t="s">
        <v>58</v>
      </c>
      <c r="E267" s="16" t="s">
        <v>15</v>
      </c>
      <c r="F267" s="16">
        <f t="shared" si="14"/>
        <v>1363.5030305</v>
      </c>
      <c r="G267" s="21">
        <v>1206.63985</v>
      </c>
      <c r="H267" s="16" t="s">
        <v>16</v>
      </c>
      <c r="I267" s="16"/>
      <c r="K267" s="1"/>
    </row>
    <row r="268" spans="1:11">
      <c r="A268" s="14">
        <v>265</v>
      </c>
      <c r="B268" s="18"/>
      <c r="C268" s="16" t="s">
        <v>62</v>
      </c>
      <c r="D268" s="16" t="s">
        <v>59</v>
      </c>
      <c r="E268" s="16" t="s">
        <v>15</v>
      </c>
      <c r="F268" s="16">
        <f t="shared" si="14"/>
        <v>1414.0023237</v>
      </c>
      <c r="G268" s="21">
        <v>1251.3294900000001</v>
      </c>
      <c r="H268" s="16" t="s">
        <v>16</v>
      </c>
      <c r="I268" s="16"/>
      <c r="K268" s="1"/>
    </row>
    <row r="269" spans="1:11">
      <c r="A269" s="14">
        <v>266</v>
      </c>
      <c r="B269" s="18"/>
      <c r="C269" s="16" t="s">
        <v>63</v>
      </c>
      <c r="D269" s="16" t="s">
        <v>61</v>
      </c>
      <c r="E269" s="16" t="s">
        <v>15</v>
      </c>
      <c r="F269" s="16">
        <f t="shared" si="14"/>
        <v>1444.295149</v>
      </c>
      <c r="G269" s="21">
        <v>1278.1373000000001</v>
      </c>
      <c r="H269" s="16" t="s">
        <v>16</v>
      </c>
      <c r="I269" s="16"/>
      <c r="K269" s="1"/>
    </row>
    <row r="270" spans="1:11">
      <c r="A270" s="14">
        <v>267</v>
      </c>
      <c r="B270" s="18" t="s">
        <v>70</v>
      </c>
      <c r="C270" s="16" t="s">
        <v>13</v>
      </c>
      <c r="D270" s="16" t="s">
        <v>14</v>
      </c>
      <c r="E270" s="16" t="s">
        <v>15</v>
      </c>
      <c r="F270" s="16">
        <f t="shared" si="14"/>
        <v>160.19422399999999</v>
      </c>
      <c r="G270" s="16">
        <v>141.76480000000001</v>
      </c>
      <c r="H270" s="16" t="s">
        <v>16</v>
      </c>
      <c r="I270" s="16"/>
    </row>
    <row r="271" spans="1:11">
      <c r="A271" s="14">
        <v>268</v>
      </c>
      <c r="B271" s="18"/>
      <c r="C271" s="16" t="s">
        <v>17</v>
      </c>
      <c r="D271" s="16" t="s">
        <v>16</v>
      </c>
      <c r="E271" s="16" t="s">
        <v>15</v>
      </c>
      <c r="F271" s="16">
        <f t="shared" si="14"/>
        <v>120.50998</v>
      </c>
      <c r="G271" s="16">
        <v>106.646</v>
      </c>
      <c r="H271" s="16" t="s">
        <v>16</v>
      </c>
      <c r="I271" s="16"/>
    </row>
    <row r="272" spans="1:11">
      <c r="A272" s="14">
        <v>269</v>
      </c>
      <c r="B272" s="18"/>
      <c r="C272" s="16" t="s">
        <v>18</v>
      </c>
      <c r="D272" s="16" t="s">
        <v>19</v>
      </c>
      <c r="E272" s="16" t="s">
        <v>15</v>
      </c>
      <c r="F272" s="16">
        <f t="shared" ref="F272:F290" si="15">G272*1.13</f>
        <v>33.007300000000001</v>
      </c>
      <c r="G272" s="16">
        <v>29.21</v>
      </c>
      <c r="H272" s="16" t="s">
        <v>16</v>
      </c>
      <c r="I272" s="16"/>
    </row>
    <row r="273" spans="1:9">
      <c r="A273" s="14">
        <v>270</v>
      </c>
      <c r="B273" s="18"/>
      <c r="C273" s="16" t="s">
        <v>20</v>
      </c>
      <c r="D273" s="16" t="s">
        <v>21</v>
      </c>
      <c r="E273" s="16" t="s">
        <v>15</v>
      </c>
      <c r="F273" s="16">
        <f t="shared" si="15"/>
        <v>116.39</v>
      </c>
      <c r="G273" s="16">
        <v>103</v>
      </c>
      <c r="H273" s="16" t="s">
        <v>16</v>
      </c>
      <c r="I273" s="16"/>
    </row>
    <row r="274" spans="1:9">
      <c r="A274" s="14">
        <v>271</v>
      </c>
      <c r="B274" s="18"/>
      <c r="C274" s="16" t="s">
        <v>22</v>
      </c>
      <c r="D274" s="16" t="s">
        <v>23</v>
      </c>
      <c r="E274" s="16" t="s">
        <v>15</v>
      </c>
      <c r="F274" s="16">
        <f t="shared" si="15"/>
        <v>87.552400000000006</v>
      </c>
      <c r="G274" s="16">
        <v>77.48</v>
      </c>
      <c r="H274" s="16" t="s">
        <v>16</v>
      </c>
      <c r="I274" s="16"/>
    </row>
    <row r="275" spans="1:9">
      <c r="A275" s="14">
        <v>272</v>
      </c>
      <c r="B275" s="18"/>
      <c r="C275" s="16" t="s">
        <v>24</v>
      </c>
      <c r="D275" s="16" t="s">
        <v>16</v>
      </c>
      <c r="E275" s="16" t="s">
        <v>15</v>
      </c>
      <c r="F275" s="16">
        <f t="shared" si="15"/>
        <v>97.849976999999996</v>
      </c>
      <c r="G275" s="16">
        <v>86.5929</v>
      </c>
      <c r="H275" s="16" t="s">
        <v>16</v>
      </c>
      <c r="I275" s="16"/>
    </row>
    <row r="276" spans="1:9">
      <c r="A276" s="14">
        <v>273</v>
      </c>
      <c r="B276" s="18"/>
      <c r="C276" s="16" t="s">
        <v>25</v>
      </c>
      <c r="D276" s="16" t="s">
        <v>26</v>
      </c>
      <c r="E276" s="16" t="s">
        <v>15</v>
      </c>
      <c r="F276" s="16">
        <f t="shared" si="15"/>
        <v>111.39454120000001</v>
      </c>
      <c r="G276" s="16">
        <v>98.579239999999999</v>
      </c>
      <c r="H276" s="16" t="s">
        <v>16</v>
      </c>
      <c r="I276" s="16"/>
    </row>
    <row r="277" spans="1:9">
      <c r="A277" s="14">
        <v>274</v>
      </c>
      <c r="B277" s="18"/>
      <c r="C277" s="16" t="s">
        <v>27</v>
      </c>
      <c r="D277" s="16" t="s">
        <v>28</v>
      </c>
      <c r="E277" s="16" t="s">
        <v>15</v>
      </c>
      <c r="F277" s="16">
        <f t="shared" si="15"/>
        <v>111.39454120000001</v>
      </c>
      <c r="G277" s="16">
        <v>98.579239999999999</v>
      </c>
      <c r="H277" s="16" t="s">
        <v>16</v>
      </c>
      <c r="I277" s="16"/>
    </row>
    <row r="278" spans="1:9">
      <c r="A278" s="14">
        <v>275</v>
      </c>
      <c r="B278" s="18"/>
      <c r="C278" s="16" t="s">
        <v>29</v>
      </c>
      <c r="D278" s="16" t="s">
        <v>21</v>
      </c>
      <c r="E278" s="16" t="s">
        <v>15</v>
      </c>
      <c r="F278" s="16">
        <f t="shared" si="15"/>
        <v>121.55166371999999</v>
      </c>
      <c r="G278" s="16">
        <v>107.56784399999999</v>
      </c>
      <c r="H278" s="16" t="s">
        <v>16</v>
      </c>
      <c r="I278" s="16"/>
    </row>
    <row r="279" spans="1:9">
      <c r="A279" s="14">
        <v>276</v>
      </c>
      <c r="B279" s="18"/>
      <c r="C279" s="16" t="s">
        <v>30</v>
      </c>
      <c r="D279" s="16" t="s">
        <v>31</v>
      </c>
      <c r="E279" s="16" t="s">
        <v>15</v>
      </c>
      <c r="F279" s="16">
        <f t="shared" si="15"/>
        <v>118.44998661</v>
      </c>
      <c r="G279" s="16">
        <v>104.822997</v>
      </c>
      <c r="H279" s="16" t="s">
        <v>16</v>
      </c>
      <c r="I279" s="16"/>
    </row>
    <row r="280" spans="1:9">
      <c r="A280" s="14">
        <v>277</v>
      </c>
      <c r="B280" s="18"/>
      <c r="C280" s="16" t="s">
        <v>32</v>
      </c>
      <c r="D280" s="16" t="s">
        <v>26</v>
      </c>
      <c r="E280" s="16" t="s">
        <v>15</v>
      </c>
      <c r="F280" s="16">
        <f t="shared" si="15"/>
        <v>139.04989</v>
      </c>
      <c r="G280" s="16">
        <v>123.053</v>
      </c>
      <c r="H280" s="16" t="s">
        <v>16</v>
      </c>
      <c r="I280" s="16"/>
    </row>
    <row r="281" spans="1:9">
      <c r="A281" s="14">
        <v>278</v>
      </c>
      <c r="B281" s="18"/>
      <c r="C281" s="16" t="s">
        <v>33</v>
      </c>
      <c r="D281" s="16" t="s">
        <v>28</v>
      </c>
      <c r="E281" s="16" t="s">
        <v>15</v>
      </c>
      <c r="F281" s="16">
        <f t="shared" si="15"/>
        <v>139.04989</v>
      </c>
      <c r="G281" s="16">
        <v>123.053</v>
      </c>
      <c r="H281" s="16" t="s">
        <v>16</v>
      </c>
      <c r="I281" s="16"/>
    </row>
    <row r="282" spans="1:9">
      <c r="A282" s="14">
        <v>279</v>
      </c>
      <c r="B282" s="18"/>
      <c r="C282" s="16" t="s">
        <v>34</v>
      </c>
      <c r="D282" s="16" t="s">
        <v>35</v>
      </c>
      <c r="E282" s="16" t="s">
        <v>15</v>
      </c>
      <c r="F282" s="16">
        <f t="shared" si="15"/>
        <v>144.51005000000001</v>
      </c>
      <c r="G282" s="16">
        <v>127.88500000000001</v>
      </c>
      <c r="H282" s="16" t="s">
        <v>16</v>
      </c>
      <c r="I282" s="16"/>
    </row>
    <row r="283" spans="1:9">
      <c r="A283" s="14">
        <v>280</v>
      </c>
      <c r="B283" s="18"/>
      <c r="C283" s="16" t="s">
        <v>36</v>
      </c>
      <c r="D283" s="16" t="s">
        <v>37</v>
      </c>
      <c r="E283" s="16" t="s">
        <v>15</v>
      </c>
      <c r="F283" s="16">
        <f t="shared" si="15"/>
        <v>144.51005000000001</v>
      </c>
      <c r="G283" s="16">
        <v>127.88500000000001</v>
      </c>
      <c r="H283" s="16" t="s">
        <v>16</v>
      </c>
      <c r="I283" s="16"/>
    </row>
    <row r="284" spans="1:9">
      <c r="A284" s="14">
        <v>281</v>
      </c>
      <c r="B284" s="18"/>
      <c r="C284" s="16" t="s">
        <v>38</v>
      </c>
      <c r="D284" s="16" t="s">
        <v>23</v>
      </c>
      <c r="E284" s="16" t="s">
        <v>15</v>
      </c>
      <c r="F284" s="16">
        <f t="shared" si="15"/>
        <v>126.24999579999999</v>
      </c>
      <c r="G284" s="16">
        <v>111.72566</v>
      </c>
      <c r="H284" s="16" t="s">
        <v>16</v>
      </c>
      <c r="I284" s="16"/>
    </row>
    <row r="285" spans="1:9">
      <c r="A285" s="14">
        <v>282</v>
      </c>
      <c r="B285" s="18"/>
      <c r="C285" s="16" t="s">
        <v>39</v>
      </c>
      <c r="D285" s="16" t="s">
        <v>40</v>
      </c>
      <c r="E285" s="16" t="s">
        <v>15</v>
      </c>
      <c r="F285" s="16">
        <f t="shared" si="15"/>
        <v>194.66962000000001</v>
      </c>
      <c r="G285" s="16">
        <v>172.274</v>
      </c>
      <c r="H285" s="16" t="s">
        <v>16</v>
      </c>
      <c r="I285" s="16"/>
    </row>
    <row r="286" spans="1:9">
      <c r="A286" s="14">
        <v>283</v>
      </c>
      <c r="B286" s="18"/>
      <c r="C286" s="16" t="s">
        <v>41</v>
      </c>
      <c r="D286" s="16" t="s">
        <v>16</v>
      </c>
      <c r="E286" s="16" t="s">
        <v>15</v>
      </c>
      <c r="F286" s="16">
        <f t="shared" si="15"/>
        <v>194.66962000000001</v>
      </c>
      <c r="G286" s="16">
        <v>172.274</v>
      </c>
      <c r="H286" s="16" t="s">
        <v>16</v>
      </c>
      <c r="I286" s="16"/>
    </row>
    <row r="287" spans="1:9">
      <c r="A287" s="14">
        <v>284</v>
      </c>
      <c r="B287" s="18"/>
      <c r="C287" s="16" t="s">
        <v>42</v>
      </c>
      <c r="D287" s="16" t="s">
        <v>40</v>
      </c>
      <c r="E287" s="16" t="s">
        <v>15</v>
      </c>
      <c r="F287" s="16">
        <f t="shared" si="15"/>
        <v>229.00003699999999</v>
      </c>
      <c r="G287" s="16">
        <v>202.6549</v>
      </c>
      <c r="H287" s="16" t="s">
        <v>16</v>
      </c>
      <c r="I287" s="16"/>
    </row>
    <row r="288" spans="1:9">
      <c r="A288" s="14">
        <v>285</v>
      </c>
      <c r="B288" s="18"/>
      <c r="C288" s="16" t="s">
        <v>43</v>
      </c>
      <c r="D288" s="16" t="s">
        <v>16</v>
      </c>
      <c r="E288" s="16" t="s">
        <v>15</v>
      </c>
      <c r="F288" s="16">
        <f t="shared" si="15"/>
        <v>317.271855339806</v>
      </c>
      <c r="G288" s="21">
        <v>280.77155339805802</v>
      </c>
      <c r="H288" s="16" t="s">
        <v>16</v>
      </c>
      <c r="I288" s="16"/>
    </row>
    <row r="289" spans="1:9">
      <c r="A289" s="14">
        <v>286</v>
      </c>
      <c r="B289" s="18"/>
      <c r="C289" s="16" t="s">
        <v>44</v>
      </c>
      <c r="D289" s="16" t="s">
        <v>16</v>
      </c>
      <c r="E289" s="16" t="s">
        <v>15</v>
      </c>
      <c r="F289" s="16">
        <f t="shared" si="15"/>
        <v>335.55339029126202</v>
      </c>
      <c r="G289" s="21">
        <v>296.94990291262098</v>
      </c>
      <c r="H289" s="16" t="s">
        <v>16</v>
      </c>
      <c r="I289" s="16"/>
    </row>
    <row r="290" spans="1:9">
      <c r="A290" s="14">
        <v>287</v>
      </c>
      <c r="B290" s="18"/>
      <c r="C290" s="16" t="s">
        <v>45</v>
      </c>
      <c r="D290" s="16" t="s">
        <v>16</v>
      </c>
      <c r="E290" s="16" t="s">
        <v>15</v>
      </c>
      <c r="F290" s="16">
        <f t="shared" si="15"/>
        <v>364.45626699029202</v>
      </c>
      <c r="G290" s="21">
        <v>322.52766990291298</v>
      </c>
      <c r="H290" s="16" t="s">
        <v>16</v>
      </c>
      <c r="I290" s="16"/>
    </row>
    <row r="291" spans="1:9">
      <c r="A291" s="14">
        <v>288</v>
      </c>
      <c r="B291" s="18"/>
      <c r="C291" s="16" t="s">
        <v>46</v>
      </c>
      <c r="D291" s="16" t="s">
        <v>16</v>
      </c>
      <c r="E291" s="16" t="s">
        <v>15</v>
      </c>
      <c r="F291" s="16">
        <f t="shared" ref="F291:F301" si="16">G291*1.13</f>
        <v>383.29128252427103</v>
      </c>
      <c r="G291" s="21">
        <v>339.195825242718</v>
      </c>
      <c r="H291" s="16" t="s">
        <v>16</v>
      </c>
      <c r="I291" s="16"/>
    </row>
    <row r="292" spans="1:9">
      <c r="A292" s="14">
        <v>289</v>
      </c>
      <c r="B292" s="18"/>
      <c r="C292" s="16" t="s">
        <v>47</v>
      </c>
      <c r="D292" s="16" t="s">
        <v>16</v>
      </c>
      <c r="E292" s="16" t="s">
        <v>15</v>
      </c>
      <c r="F292" s="16">
        <f t="shared" si="16"/>
        <v>402.12618834951502</v>
      </c>
      <c r="G292" s="21">
        <v>355.86388349514601</v>
      </c>
      <c r="H292" s="16" t="s">
        <v>16</v>
      </c>
      <c r="I292" s="16"/>
    </row>
    <row r="293" spans="1:9">
      <c r="A293" s="14">
        <v>290</v>
      </c>
      <c r="B293" s="18"/>
      <c r="C293" s="16" t="s">
        <v>48</v>
      </c>
      <c r="D293" s="16" t="s">
        <v>16</v>
      </c>
      <c r="E293" s="16" t="s">
        <v>15</v>
      </c>
      <c r="F293" s="16">
        <f t="shared" si="16"/>
        <v>420.96120388349499</v>
      </c>
      <c r="G293" s="21">
        <v>372.53203883495098</v>
      </c>
      <c r="H293" s="16" t="s">
        <v>16</v>
      </c>
      <c r="I293" s="16"/>
    </row>
    <row r="294" spans="1:9">
      <c r="A294" s="14">
        <v>291</v>
      </c>
      <c r="B294" s="18"/>
      <c r="C294" s="16" t="s">
        <v>49</v>
      </c>
      <c r="D294" s="16" t="s">
        <v>16</v>
      </c>
      <c r="E294" s="16" t="s">
        <v>15</v>
      </c>
      <c r="F294" s="16">
        <f t="shared" si="16"/>
        <v>439.79610970873802</v>
      </c>
      <c r="G294" s="21">
        <v>389.20009708737899</v>
      </c>
      <c r="H294" s="16" t="s">
        <v>16</v>
      </c>
      <c r="I294" s="16"/>
    </row>
    <row r="295" spans="1:9">
      <c r="A295" s="14">
        <v>292</v>
      </c>
      <c r="B295" s="18"/>
      <c r="C295" s="16" t="s">
        <v>50</v>
      </c>
      <c r="D295" s="16" t="s">
        <v>16</v>
      </c>
      <c r="E295" s="16" t="s">
        <v>15</v>
      </c>
      <c r="F295" s="16">
        <f t="shared" si="16"/>
        <v>313.78640873786401</v>
      </c>
      <c r="G295" s="21">
        <v>277.68708737864102</v>
      </c>
      <c r="H295" s="16" t="s">
        <v>16</v>
      </c>
      <c r="I295" s="16"/>
    </row>
    <row r="296" spans="1:9">
      <c r="A296" s="14">
        <v>293</v>
      </c>
      <c r="B296" s="18"/>
      <c r="C296" s="16" t="s">
        <v>51</v>
      </c>
      <c r="D296" s="16" t="s">
        <v>16</v>
      </c>
      <c r="E296" s="16" t="s">
        <v>15</v>
      </c>
      <c r="F296" s="16">
        <f t="shared" si="16"/>
        <v>341.85440194174799</v>
      </c>
      <c r="G296" s="21">
        <v>302.52601941747599</v>
      </c>
      <c r="H296" s="16" t="s">
        <v>16</v>
      </c>
      <c r="I296" s="16"/>
    </row>
    <row r="297" spans="1:9">
      <c r="A297" s="14">
        <v>294</v>
      </c>
      <c r="B297" s="18"/>
      <c r="C297" s="16" t="s">
        <v>52</v>
      </c>
      <c r="D297" s="16" t="s">
        <v>16</v>
      </c>
      <c r="E297" s="16" t="s">
        <v>15</v>
      </c>
      <c r="F297" s="16">
        <f t="shared" si="16"/>
        <v>360.68930776699</v>
      </c>
      <c r="G297" s="21">
        <v>319.19407766990298</v>
      </c>
      <c r="H297" s="16" t="s">
        <v>16</v>
      </c>
      <c r="I297" s="16"/>
    </row>
    <row r="298" spans="1:9">
      <c r="A298" s="14">
        <v>295</v>
      </c>
      <c r="B298" s="18"/>
      <c r="C298" s="16" t="s">
        <v>53</v>
      </c>
      <c r="D298" s="16" t="s">
        <v>16</v>
      </c>
      <c r="E298" s="16" t="s">
        <v>15</v>
      </c>
      <c r="F298" s="16">
        <f t="shared" si="16"/>
        <v>379.52432330097099</v>
      </c>
      <c r="G298" s="21">
        <v>335.86223300970897</v>
      </c>
      <c r="H298" s="16" t="s">
        <v>16</v>
      </c>
      <c r="I298" s="16"/>
    </row>
    <row r="299" spans="1:9">
      <c r="A299" s="14">
        <v>296</v>
      </c>
      <c r="B299" s="18"/>
      <c r="C299" s="16" t="s">
        <v>54</v>
      </c>
      <c r="D299" s="16" t="s">
        <v>16</v>
      </c>
      <c r="E299" s="16" t="s">
        <v>15</v>
      </c>
      <c r="F299" s="16">
        <f t="shared" si="16"/>
        <v>398.35922912621402</v>
      </c>
      <c r="G299" s="21">
        <v>352.53029126213602</v>
      </c>
      <c r="H299" s="16" t="s">
        <v>16</v>
      </c>
      <c r="I299" s="16"/>
    </row>
    <row r="300" spans="1:9">
      <c r="A300" s="14">
        <v>297</v>
      </c>
      <c r="B300" s="18"/>
      <c r="C300" s="16" t="s">
        <v>55</v>
      </c>
      <c r="D300" s="16" t="s">
        <v>16</v>
      </c>
      <c r="E300" s="16" t="s">
        <v>15</v>
      </c>
      <c r="F300" s="16">
        <f t="shared" si="16"/>
        <v>417.19413495145602</v>
      </c>
      <c r="G300" s="21">
        <v>369.19834951456301</v>
      </c>
      <c r="H300" s="16" t="s">
        <v>16</v>
      </c>
      <c r="I300" s="16"/>
    </row>
    <row r="301" spans="1:9">
      <c r="A301" s="14">
        <v>298</v>
      </c>
      <c r="B301" s="18"/>
      <c r="C301" s="16" t="s">
        <v>56</v>
      </c>
      <c r="D301" s="16" t="s">
        <v>16</v>
      </c>
      <c r="E301" s="16" t="s">
        <v>15</v>
      </c>
      <c r="F301" s="16">
        <f t="shared" si="16"/>
        <v>436.02915048543701</v>
      </c>
      <c r="G301" s="21">
        <v>385.866504854369</v>
      </c>
      <c r="H301" s="16" t="s">
        <v>16</v>
      </c>
      <c r="I301" s="16"/>
    </row>
    <row r="302" spans="1:9">
      <c r="A302" s="14">
        <v>299</v>
      </c>
      <c r="B302" s="18"/>
      <c r="C302" s="16" t="s">
        <v>57</v>
      </c>
      <c r="D302" s="16" t="s">
        <v>58</v>
      </c>
      <c r="E302" s="16" t="s">
        <v>15</v>
      </c>
      <c r="F302" s="16">
        <f t="shared" ref="F302:F311" si="17">G302*1.13</f>
        <v>1141.3</v>
      </c>
      <c r="G302" s="16">
        <v>1010</v>
      </c>
      <c r="H302" s="16" t="s">
        <v>16</v>
      </c>
      <c r="I302" s="16"/>
    </row>
    <row r="303" spans="1:9">
      <c r="A303" s="14">
        <v>300</v>
      </c>
      <c r="B303" s="18"/>
      <c r="C303" s="16" t="s">
        <v>57</v>
      </c>
      <c r="D303" s="16" t="s">
        <v>59</v>
      </c>
      <c r="E303" s="16" t="s">
        <v>15</v>
      </c>
      <c r="F303" s="16">
        <f t="shared" si="17"/>
        <v>1191.7997</v>
      </c>
      <c r="G303" s="16">
        <v>1054.69</v>
      </c>
      <c r="H303" s="16" t="s">
        <v>16</v>
      </c>
      <c r="I303" s="16"/>
    </row>
    <row r="304" spans="1:9">
      <c r="A304" s="14">
        <v>301</v>
      </c>
      <c r="B304" s="18"/>
      <c r="C304" s="16" t="s">
        <v>60</v>
      </c>
      <c r="D304" s="16" t="s">
        <v>61</v>
      </c>
      <c r="E304" s="16" t="s">
        <v>15</v>
      </c>
      <c r="F304" s="16">
        <f t="shared" si="17"/>
        <v>1262.21</v>
      </c>
      <c r="G304" s="16">
        <v>1117</v>
      </c>
      <c r="H304" s="16" t="s">
        <v>16</v>
      </c>
      <c r="I304" s="16"/>
    </row>
    <row r="305" spans="1:9">
      <c r="A305" s="14">
        <v>302</v>
      </c>
      <c r="B305" s="18"/>
      <c r="C305" s="16" t="s">
        <v>62</v>
      </c>
      <c r="D305" s="16" t="s">
        <v>58</v>
      </c>
      <c r="E305" s="16" t="s">
        <v>15</v>
      </c>
      <c r="F305" s="16">
        <f t="shared" si="17"/>
        <v>1175.539</v>
      </c>
      <c r="G305" s="16">
        <v>1040.3</v>
      </c>
      <c r="H305" s="16" t="s">
        <v>16</v>
      </c>
      <c r="I305" s="16"/>
    </row>
    <row r="306" spans="1:9">
      <c r="A306" s="14">
        <v>303</v>
      </c>
      <c r="B306" s="18"/>
      <c r="C306" s="16" t="s">
        <v>62</v>
      </c>
      <c r="D306" s="16" t="s">
        <v>59</v>
      </c>
      <c r="E306" s="16" t="s">
        <v>15</v>
      </c>
      <c r="F306" s="16">
        <f t="shared" si="17"/>
        <v>1227.5528999999999</v>
      </c>
      <c r="G306" s="16">
        <v>1086.33</v>
      </c>
      <c r="H306" s="16" t="s">
        <v>16</v>
      </c>
      <c r="I306" s="16"/>
    </row>
    <row r="307" spans="1:9">
      <c r="A307" s="14">
        <v>304</v>
      </c>
      <c r="B307" s="18"/>
      <c r="C307" s="16" t="s">
        <v>63</v>
      </c>
      <c r="D307" s="16" t="s">
        <v>61</v>
      </c>
      <c r="E307" s="16" t="s">
        <v>15</v>
      </c>
      <c r="F307" s="16">
        <f t="shared" si="17"/>
        <v>1353.4010000000001</v>
      </c>
      <c r="G307" s="16">
        <v>1197.7</v>
      </c>
      <c r="H307" s="16" t="s">
        <v>16</v>
      </c>
      <c r="I307" s="16"/>
    </row>
    <row r="308" spans="1:9">
      <c r="A308" s="14">
        <v>305</v>
      </c>
      <c r="B308" s="18" t="s">
        <v>71</v>
      </c>
      <c r="C308" s="16" t="s">
        <v>13</v>
      </c>
      <c r="D308" s="16" t="s">
        <v>14</v>
      </c>
      <c r="E308" s="16" t="s">
        <v>15</v>
      </c>
      <c r="F308" s="16">
        <f t="shared" si="17"/>
        <v>155.52303000000001</v>
      </c>
      <c r="G308" s="16">
        <v>137.631</v>
      </c>
      <c r="H308" s="16" t="s">
        <v>16</v>
      </c>
      <c r="I308" s="16"/>
    </row>
    <row r="309" spans="1:9">
      <c r="A309" s="14">
        <v>306</v>
      </c>
      <c r="B309" s="18"/>
      <c r="C309" s="16" t="s">
        <v>17</v>
      </c>
      <c r="D309" s="16" t="s">
        <v>16</v>
      </c>
      <c r="E309" s="16" t="s">
        <v>15</v>
      </c>
      <c r="F309" s="16">
        <f t="shared" si="17"/>
        <v>125.002182</v>
      </c>
      <c r="G309" s="16">
        <v>110.62139999999999</v>
      </c>
      <c r="H309" s="16" t="s">
        <v>16</v>
      </c>
      <c r="I309" s="16"/>
    </row>
    <row r="310" spans="1:9">
      <c r="A310" s="14">
        <v>307</v>
      </c>
      <c r="B310" s="18"/>
      <c r="C310" s="16" t="s">
        <v>18</v>
      </c>
      <c r="D310" s="16" t="s">
        <v>19</v>
      </c>
      <c r="E310" s="16" t="s">
        <v>15</v>
      </c>
      <c r="F310" s="16">
        <f t="shared" si="17"/>
        <v>29.702728</v>
      </c>
      <c r="G310" s="16">
        <v>26.285599999999999</v>
      </c>
      <c r="H310" s="16" t="s">
        <v>16</v>
      </c>
      <c r="I310" s="16"/>
    </row>
    <row r="311" spans="1:9">
      <c r="A311" s="14">
        <v>308</v>
      </c>
      <c r="B311" s="18"/>
      <c r="C311" s="16" t="s">
        <v>20</v>
      </c>
      <c r="D311" s="16" t="s">
        <v>21</v>
      </c>
      <c r="E311" s="16" t="s">
        <v>15</v>
      </c>
      <c r="F311" s="16">
        <f t="shared" si="17"/>
        <v>77.248042999999996</v>
      </c>
      <c r="G311" s="16">
        <v>68.361099999999993</v>
      </c>
      <c r="H311" s="16" t="s">
        <v>16</v>
      </c>
      <c r="I311" s="16"/>
    </row>
    <row r="312" spans="1:9">
      <c r="A312" s="14">
        <v>309</v>
      </c>
      <c r="B312" s="18"/>
      <c r="C312" s="16" t="s">
        <v>22</v>
      </c>
      <c r="D312" s="16" t="s">
        <v>23</v>
      </c>
      <c r="E312" s="16" t="s">
        <v>15</v>
      </c>
      <c r="F312" s="16">
        <f t="shared" ref="F312:F315" si="18">G312*1.13</f>
        <v>87.420529000000002</v>
      </c>
      <c r="G312" s="16">
        <v>77.363299999999995</v>
      </c>
      <c r="H312" s="16" t="s">
        <v>16</v>
      </c>
      <c r="I312" s="16"/>
    </row>
    <row r="313" spans="1:9">
      <c r="A313" s="14">
        <v>310</v>
      </c>
      <c r="B313" s="18"/>
      <c r="C313" s="16" t="s">
        <v>24</v>
      </c>
      <c r="D313" s="16" t="s">
        <v>16</v>
      </c>
      <c r="E313" s="16" t="s">
        <v>15</v>
      </c>
      <c r="F313" s="16">
        <f t="shared" si="18"/>
        <v>76.491507999999996</v>
      </c>
      <c r="G313" s="16">
        <v>67.691599999999994</v>
      </c>
      <c r="H313" s="16" t="s">
        <v>16</v>
      </c>
      <c r="I313" s="16"/>
    </row>
    <row r="314" spans="1:9">
      <c r="A314" s="14">
        <v>311</v>
      </c>
      <c r="B314" s="18"/>
      <c r="C314" s="16" t="s">
        <v>25</v>
      </c>
      <c r="D314" s="16" t="s">
        <v>26</v>
      </c>
      <c r="E314" s="16" t="s">
        <v>15</v>
      </c>
      <c r="F314" s="16">
        <f t="shared" si="18"/>
        <v>128.63422800000001</v>
      </c>
      <c r="G314" s="16">
        <v>113.8356</v>
      </c>
      <c r="H314" s="16" t="s">
        <v>16</v>
      </c>
      <c r="I314" s="16"/>
    </row>
    <row r="315" spans="1:9">
      <c r="A315" s="14">
        <v>312</v>
      </c>
      <c r="B315" s="18"/>
      <c r="C315" s="16" t="s">
        <v>27</v>
      </c>
      <c r="D315" s="16" t="s">
        <v>28</v>
      </c>
      <c r="E315" s="16" t="s">
        <v>15</v>
      </c>
      <c r="F315" s="16">
        <f t="shared" si="18"/>
        <v>128.63422800000001</v>
      </c>
      <c r="G315" s="16">
        <v>113.8356</v>
      </c>
      <c r="H315" s="16" t="s">
        <v>16</v>
      </c>
      <c r="I315" s="16"/>
    </row>
    <row r="316" spans="1:9">
      <c r="A316" s="14">
        <v>313</v>
      </c>
      <c r="B316" s="18"/>
      <c r="C316" s="16" t="s">
        <v>29</v>
      </c>
      <c r="D316" s="16" t="s">
        <v>21</v>
      </c>
      <c r="E316" s="16" t="s">
        <v>15</v>
      </c>
      <c r="F316" s="16">
        <f t="shared" ref="F316:F319" si="19">G316*1.13</f>
        <v>128.63422800000001</v>
      </c>
      <c r="G316" s="16">
        <v>113.8356</v>
      </c>
      <c r="H316" s="16" t="s">
        <v>16</v>
      </c>
      <c r="I316" s="16"/>
    </row>
    <row r="317" spans="1:9">
      <c r="A317" s="14">
        <v>314</v>
      </c>
      <c r="B317" s="18"/>
      <c r="C317" s="16" t="s">
        <v>30</v>
      </c>
      <c r="D317" s="16" t="s">
        <v>31</v>
      </c>
      <c r="E317" s="16" t="s">
        <v>15</v>
      </c>
      <c r="F317" s="16">
        <f t="shared" si="19"/>
        <v>121.99999800000001</v>
      </c>
      <c r="G317" s="16">
        <v>107.9646</v>
      </c>
      <c r="H317" s="16" t="s">
        <v>16</v>
      </c>
      <c r="I317" s="16"/>
    </row>
    <row r="318" spans="1:9">
      <c r="A318" s="14">
        <v>315</v>
      </c>
      <c r="B318" s="18"/>
      <c r="C318" s="16" t="s">
        <v>32</v>
      </c>
      <c r="D318" s="16" t="s">
        <v>26</v>
      </c>
      <c r="E318" s="16" t="s">
        <v>15</v>
      </c>
      <c r="F318" s="16">
        <f t="shared" si="19"/>
        <v>148.52527900000001</v>
      </c>
      <c r="G318" s="16">
        <v>131.4383</v>
      </c>
      <c r="H318" s="16" t="s">
        <v>16</v>
      </c>
      <c r="I318" s="16"/>
    </row>
    <row r="319" spans="1:9">
      <c r="A319" s="14">
        <v>316</v>
      </c>
      <c r="B319" s="18"/>
      <c r="C319" s="16" t="s">
        <v>33</v>
      </c>
      <c r="D319" s="16" t="s">
        <v>28</v>
      </c>
      <c r="E319" s="16" t="s">
        <v>15</v>
      </c>
      <c r="F319" s="16">
        <f t="shared" si="19"/>
        <v>148.52527900000001</v>
      </c>
      <c r="G319" s="16">
        <v>131.4383</v>
      </c>
      <c r="H319" s="16" t="s">
        <v>16</v>
      </c>
      <c r="I319" s="16"/>
    </row>
    <row r="320" spans="1:9">
      <c r="A320" s="14">
        <v>317</v>
      </c>
      <c r="B320" s="18"/>
      <c r="C320" s="16" t="s">
        <v>34</v>
      </c>
      <c r="D320" s="16" t="s">
        <v>35</v>
      </c>
      <c r="E320" s="16" t="s">
        <v>15</v>
      </c>
      <c r="F320" s="16">
        <f t="shared" ref="F320:F325" si="20">G320*1.13</f>
        <v>132.49837600000001</v>
      </c>
      <c r="G320" s="16">
        <v>117.2552</v>
      </c>
      <c r="H320" s="16" t="s">
        <v>16</v>
      </c>
      <c r="I320" s="16"/>
    </row>
    <row r="321" spans="1:9">
      <c r="A321" s="14">
        <v>318</v>
      </c>
      <c r="B321" s="18"/>
      <c r="C321" s="16" t="s">
        <v>36</v>
      </c>
      <c r="D321" s="16" t="s">
        <v>37</v>
      </c>
      <c r="E321" s="16" t="s">
        <v>15</v>
      </c>
      <c r="F321" s="16">
        <f t="shared" si="20"/>
        <v>132.49837600000001</v>
      </c>
      <c r="G321" s="16">
        <v>117.2552</v>
      </c>
      <c r="H321" s="16" t="s">
        <v>16</v>
      </c>
      <c r="I321" s="16"/>
    </row>
    <row r="322" spans="1:9">
      <c r="A322" s="14">
        <v>319</v>
      </c>
      <c r="B322" s="18"/>
      <c r="C322" s="16" t="s">
        <v>38</v>
      </c>
      <c r="D322" s="16" t="s">
        <v>23</v>
      </c>
      <c r="E322" s="16" t="s">
        <v>15</v>
      </c>
      <c r="F322" s="16">
        <f t="shared" si="20"/>
        <v>98.345482000000004</v>
      </c>
      <c r="G322" s="16">
        <v>87.031400000000005</v>
      </c>
      <c r="H322" s="16" t="s">
        <v>16</v>
      </c>
      <c r="I322" s="16"/>
    </row>
    <row r="323" spans="1:9">
      <c r="A323" s="14">
        <v>320</v>
      </c>
      <c r="B323" s="18"/>
      <c r="C323" s="16" t="s">
        <v>39</v>
      </c>
      <c r="D323" s="16" t="s">
        <v>40</v>
      </c>
      <c r="E323" s="16" t="s">
        <v>15</v>
      </c>
      <c r="F323" s="16">
        <f t="shared" si="20"/>
        <v>185.3991</v>
      </c>
      <c r="G323" s="16">
        <v>164.07</v>
      </c>
      <c r="H323" s="16" t="s">
        <v>16</v>
      </c>
      <c r="I323" s="16"/>
    </row>
    <row r="324" spans="1:9">
      <c r="A324" s="14">
        <v>321</v>
      </c>
      <c r="B324" s="18"/>
      <c r="C324" s="16" t="s">
        <v>41</v>
      </c>
      <c r="D324" s="16" t="s">
        <v>16</v>
      </c>
      <c r="E324" s="16" t="s">
        <v>15</v>
      </c>
      <c r="F324" s="16">
        <f t="shared" si="20"/>
        <v>185.65753100000001</v>
      </c>
      <c r="G324" s="16">
        <v>164.2987</v>
      </c>
      <c r="H324" s="16" t="s">
        <v>16</v>
      </c>
      <c r="I324" s="16"/>
    </row>
    <row r="325" spans="1:9">
      <c r="A325" s="14">
        <v>322</v>
      </c>
      <c r="B325" s="18"/>
      <c r="C325" s="16" t="s">
        <v>42</v>
      </c>
      <c r="D325" s="16" t="s">
        <v>40</v>
      </c>
      <c r="E325" s="16" t="s">
        <v>15</v>
      </c>
      <c r="F325" s="16">
        <f t="shared" si="20"/>
        <v>221.45005499999999</v>
      </c>
      <c r="G325" s="16">
        <v>195.9735</v>
      </c>
      <c r="H325" s="16" t="s">
        <v>16</v>
      </c>
      <c r="I325" s="16"/>
    </row>
    <row r="326" spans="1:9">
      <c r="A326" s="14">
        <v>323</v>
      </c>
      <c r="B326" s="18"/>
      <c r="C326" s="16" t="s">
        <v>43</v>
      </c>
      <c r="D326" s="16" t="s">
        <v>16</v>
      </c>
      <c r="E326" s="16" t="s">
        <v>15</v>
      </c>
      <c r="F326" s="16">
        <f t="shared" ref="F326:F339" si="21">G326*1.13</f>
        <v>339.80083100000002</v>
      </c>
      <c r="G326" s="16">
        <v>300.70870000000002</v>
      </c>
      <c r="H326" s="16" t="s">
        <v>16</v>
      </c>
      <c r="I326" s="16"/>
    </row>
    <row r="327" spans="1:9">
      <c r="A327" s="14">
        <v>324</v>
      </c>
      <c r="B327" s="18"/>
      <c r="C327" s="16" t="s">
        <v>44</v>
      </c>
      <c r="D327" s="16" t="s">
        <v>16</v>
      </c>
      <c r="E327" s="16" t="s">
        <v>15</v>
      </c>
      <c r="F327" s="16">
        <f t="shared" si="21"/>
        <v>359.21931599999999</v>
      </c>
      <c r="G327" s="16">
        <v>317.89319999999998</v>
      </c>
      <c r="H327" s="16" t="s">
        <v>16</v>
      </c>
      <c r="I327" s="16"/>
    </row>
    <row r="328" spans="1:9">
      <c r="A328" s="14">
        <v>325</v>
      </c>
      <c r="B328" s="18"/>
      <c r="C328" s="16" t="s">
        <v>45</v>
      </c>
      <c r="D328" s="16" t="s">
        <v>16</v>
      </c>
      <c r="E328" s="16" t="s">
        <v>15</v>
      </c>
      <c r="F328" s="16">
        <f t="shared" si="21"/>
        <v>378.63780100000002</v>
      </c>
      <c r="G328" s="16">
        <v>335.07769999999999</v>
      </c>
      <c r="H328" s="16" t="s">
        <v>16</v>
      </c>
      <c r="I328" s="16"/>
    </row>
    <row r="329" spans="1:9">
      <c r="A329" s="14">
        <v>326</v>
      </c>
      <c r="B329" s="18"/>
      <c r="C329" s="16" t="s">
        <v>46</v>
      </c>
      <c r="D329" s="16" t="s">
        <v>16</v>
      </c>
      <c r="E329" s="16" t="s">
        <v>15</v>
      </c>
      <c r="F329" s="16">
        <f t="shared" si="21"/>
        <v>398.056173</v>
      </c>
      <c r="G329" s="16">
        <v>352.26209999999998</v>
      </c>
      <c r="H329" s="16" t="s">
        <v>16</v>
      </c>
      <c r="I329" s="16"/>
    </row>
    <row r="330" spans="1:9">
      <c r="A330" s="14">
        <v>327</v>
      </c>
      <c r="B330" s="18"/>
      <c r="C330" s="16" t="s">
        <v>47</v>
      </c>
      <c r="D330" s="16" t="s">
        <v>16</v>
      </c>
      <c r="E330" s="16" t="s">
        <v>15</v>
      </c>
      <c r="F330" s="16">
        <f t="shared" si="21"/>
        <v>417.47465799999998</v>
      </c>
      <c r="G330" s="16">
        <v>369.44659999999999</v>
      </c>
      <c r="H330" s="16" t="s">
        <v>16</v>
      </c>
      <c r="I330" s="16"/>
    </row>
    <row r="331" spans="1:9">
      <c r="A331" s="14">
        <v>328</v>
      </c>
      <c r="B331" s="18"/>
      <c r="C331" s="16" t="s">
        <v>48</v>
      </c>
      <c r="D331" s="16" t="s">
        <v>16</v>
      </c>
      <c r="E331" s="16" t="s">
        <v>15</v>
      </c>
      <c r="F331" s="16">
        <f t="shared" si="21"/>
        <v>436.89314300000001</v>
      </c>
      <c r="G331" s="16">
        <v>386.6311</v>
      </c>
      <c r="H331" s="16" t="s">
        <v>16</v>
      </c>
      <c r="I331" s="16"/>
    </row>
    <row r="332" spans="1:9">
      <c r="A332" s="14">
        <v>329</v>
      </c>
      <c r="B332" s="18"/>
      <c r="C332" s="16" t="s">
        <v>49</v>
      </c>
      <c r="D332" s="16" t="s">
        <v>16</v>
      </c>
      <c r="E332" s="16" t="s">
        <v>15</v>
      </c>
      <c r="F332" s="16">
        <f t="shared" si="21"/>
        <v>456.31151499999999</v>
      </c>
      <c r="G332" s="16">
        <v>403.81549999999999</v>
      </c>
      <c r="H332" s="16" t="s">
        <v>16</v>
      </c>
      <c r="I332" s="16"/>
    </row>
    <row r="333" spans="1:9">
      <c r="A333" s="14">
        <v>330</v>
      </c>
      <c r="B333" s="18"/>
      <c r="C333" s="16" t="s">
        <v>50</v>
      </c>
      <c r="D333" s="16" t="s">
        <v>16</v>
      </c>
      <c r="E333" s="16" t="s">
        <v>15</v>
      </c>
      <c r="F333" s="16">
        <f t="shared" si="21"/>
        <v>317.24004200000002</v>
      </c>
      <c r="G333" s="16">
        <v>280.74340000000001</v>
      </c>
      <c r="H333" s="16" t="s">
        <v>16</v>
      </c>
      <c r="I333" s="16"/>
    </row>
    <row r="334" spans="1:9">
      <c r="A334" s="14">
        <v>331</v>
      </c>
      <c r="B334" s="18"/>
      <c r="C334" s="16" t="s">
        <v>51</v>
      </c>
      <c r="D334" s="16" t="s">
        <v>16</v>
      </c>
      <c r="E334" s="16" t="s">
        <v>15</v>
      </c>
      <c r="F334" s="16">
        <f t="shared" si="21"/>
        <v>337.84005500000001</v>
      </c>
      <c r="G334" s="16">
        <v>298.9735</v>
      </c>
      <c r="H334" s="16" t="s">
        <v>16</v>
      </c>
      <c r="I334" s="16"/>
    </row>
    <row r="335" spans="1:9">
      <c r="A335" s="14">
        <v>332</v>
      </c>
      <c r="B335" s="18"/>
      <c r="C335" s="16" t="s">
        <v>52</v>
      </c>
      <c r="D335" s="16" t="s">
        <v>16</v>
      </c>
      <c r="E335" s="16" t="s">
        <v>15</v>
      </c>
      <c r="F335" s="16">
        <f t="shared" si="21"/>
        <v>369.19314800000001</v>
      </c>
      <c r="G335" s="16">
        <v>326.71960000000001</v>
      </c>
      <c r="H335" s="16" t="s">
        <v>16</v>
      </c>
      <c r="I335" s="16"/>
    </row>
    <row r="336" spans="1:9">
      <c r="A336" s="14">
        <v>333</v>
      </c>
      <c r="B336" s="18"/>
      <c r="C336" s="16" t="s">
        <v>53</v>
      </c>
      <c r="D336" s="16" t="s">
        <v>16</v>
      </c>
      <c r="E336" s="16" t="s">
        <v>15</v>
      </c>
      <c r="F336" s="16">
        <f t="shared" si="21"/>
        <v>389.34803140000002</v>
      </c>
      <c r="G336" s="16">
        <v>344.55578000000003</v>
      </c>
      <c r="H336" s="16" t="s">
        <v>16</v>
      </c>
      <c r="I336" s="16"/>
    </row>
    <row r="337" spans="1:9">
      <c r="A337" s="14">
        <v>334</v>
      </c>
      <c r="B337" s="18"/>
      <c r="C337" s="16" t="s">
        <v>54</v>
      </c>
      <c r="D337" s="16" t="s">
        <v>16</v>
      </c>
      <c r="E337" s="16" t="s">
        <v>15</v>
      </c>
      <c r="F337" s="16">
        <f t="shared" si="21"/>
        <v>410.56855000000002</v>
      </c>
      <c r="G337" s="16">
        <v>363.33499999999998</v>
      </c>
      <c r="H337" s="16" t="s">
        <v>16</v>
      </c>
      <c r="I337" s="16"/>
    </row>
    <row r="338" spans="1:9">
      <c r="A338" s="14">
        <v>335</v>
      </c>
      <c r="B338" s="18"/>
      <c r="C338" s="16" t="s">
        <v>55</v>
      </c>
      <c r="D338" s="16" t="s">
        <v>16</v>
      </c>
      <c r="E338" s="16" t="s">
        <v>15</v>
      </c>
      <c r="F338" s="16">
        <f t="shared" si="21"/>
        <v>430.72537699999998</v>
      </c>
      <c r="G338" s="16">
        <v>381.17290000000003</v>
      </c>
      <c r="H338" s="16" t="s">
        <v>16</v>
      </c>
      <c r="I338" s="16"/>
    </row>
    <row r="339" spans="1:9">
      <c r="A339" s="14">
        <v>336</v>
      </c>
      <c r="B339" s="18"/>
      <c r="C339" s="16" t="s">
        <v>56</v>
      </c>
      <c r="D339" s="16" t="s">
        <v>16</v>
      </c>
      <c r="E339" s="16" t="s">
        <v>15</v>
      </c>
      <c r="F339" s="16">
        <f t="shared" si="21"/>
        <v>451.94338699999997</v>
      </c>
      <c r="G339" s="16">
        <v>399.94990000000001</v>
      </c>
      <c r="H339" s="16" t="s">
        <v>16</v>
      </c>
      <c r="I339" s="16"/>
    </row>
    <row r="340" spans="1:9">
      <c r="A340" s="14">
        <v>337</v>
      </c>
      <c r="B340" s="18"/>
      <c r="C340" s="16" t="s">
        <v>57</v>
      </c>
      <c r="D340" s="16" t="s">
        <v>58</v>
      </c>
      <c r="E340" s="16" t="s">
        <v>15</v>
      </c>
      <c r="F340" s="16">
        <f t="shared" ref="F340:F345" si="22">G340*1.13</f>
        <v>1004.320948</v>
      </c>
      <c r="G340" s="16">
        <v>888.77959999999996</v>
      </c>
      <c r="H340" s="16" t="s">
        <v>16</v>
      </c>
      <c r="I340" s="16"/>
    </row>
    <row r="341" spans="1:9">
      <c r="A341" s="14">
        <v>338</v>
      </c>
      <c r="B341" s="18"/>
      <c r="C341" s="16" t="s">
        <v>57</v>
      </c>
      <c r="D341" s="16" t="s">
        <v>59</v>
      </c>
      <c r="E341" s="16" t="s">
        <v>15</v>
      </c>
      <c r="F341" s="16">
        <f t="shared" si="22"/>
        <v>1081.5727199999999</v>
      </c>
      <c r="G341" s="16">
        <v>957.14400000000001</v>
      </c>
      <c r="H341" s="16" t="s">
        <v>16</v>
      </c>
      <c r="I341" s="16"/>
    </row>
    <row r="342" spans="1:9">
      <c r="A342" s="14">
        <v>339</v>
      </c>
      <c r="B342" s="18"/>
      <c r="C342" s="16" t="s">
        <v>60</v>
      </c>
      <c r="D342" s="16" t="s">
        <v>61</v>
      </c>
      <c r="E342" s="16" t="s">
        <v>15</v>
      </c>
      <c r="F342" s="16">
        <f t="shared" si="22"/>
        <v>1186.433217</v>
      </c>
      <c r="G342" s="16">
        <v>1049.9409000000001</v>
      </c>
      <c r="H342" s="16" t="s">
        <v>16</v>
      </c>
      <c r="I342" s="16"/>
    </row>
    <row r="343" spans="1:9">
      <c r="A343" s="14">
        <v>340</v>
      </c>
      <c r="B343" s="18"/>
      <c r="C343" s="16" t="s">
        <v>62</v>
      </c>
      <c r="D343" s="16" t="s">
        <v>58</v>
      </c>
      <c r="E343" s="16" t="s">
        <v>15</v>
      </c>
      <c r="F343" s="16">
        <f t="shared" si="22"/>
        <v>1142.280614</v>
      </c>
      <c r="G343" s="16">
        <v>1010.8678</v>
      </c>
      <c r="H343" s="16" t="s">
        <v>16</v>
      </c>
      <c r="I343" s="16"/>
    </row>
    <row r="344" spans="1:9">
      <c r="A344" s="14">
        <v>341</v>
      </c>
      <c r="B344" s="18"/>
      <c r="C344" s="16" t="s">
        <v>62</v>
      </c>
      <c r="D344" s="16" t="s">
        <v>59</v>
      </c>
      <c r="E344" s="16" t="s">
        <v>15</v>
      </c>
      <c r="F344" s="16">
        <f t="shared" si="22"/>
        <v>1197.466876</v>
      </c>
      <c r="G344" s="16">
        <v>1059.7052000000001</v>
      </c>
      <c r="H344" s="16" t="s">
        <v>16</v>
      </c>
      <c r="I344" s="16"/>
    </row>
    <row r="345" spans="1:9">
      <c r="A345" s="14">
        <v>342</v>
      </c>
      <c r="B345" s="18"/>
      <c r="C345" s="16" t="s">
        <v>63</v>
      </c>
      <c r="D345" s="16" t="s">
        <v>61</v>
      </c>
      <c r="E345" s="16" t="s">
        <v>15</v>
      </c>
      <c r="F345" s="16">
        <f t="shared" si="22"/>
        <v>12643.479487000001</v>
      </c>
      <c r="G345" s="16">
        <v>11188.919900000001</v>
      </c>
      <c r="H345" s="16" t="s">
        <v>16</v>
      </c>
      <c r="I345" s="16"/>
    </row>
    <row r="346" spans="1:9">
      <c r="A346" s="14">
        <v>343</v>
      </c>
      <c r="B346" s="18" t="s">
        <v>72</v>
      </c>
      <c r="C346" s="16" t="s">
        <v>13</v>
      </c>
      <c r="D346" s="16" t="s">
        <v>14</v>
      </c>
      <c r="E346" s="16" t="s">
        <v>15</v>
      </c>
      <c r="F346" s="16">
        <f t="shared" ref="F346:F349" si="23">G346*1.13</f>
        <v>171.25950492000001</v>
      </c>
      <c r="G346" s="21">
        <v>151.557084</v>
      </c>
      <c r="H346" s="16" t="s">
        <v>16</v>
      </c>
      <c r="I346" s="16"/>
    </row>
    <row r="347" spans="1:9">
      <c r="A347" s="14">
        <v>344</v>
      </c>
      <c r="B347" s="18"/>
      <c r="C347" s="16" t="s">
        <v>17</v>
      </c>
      <c r="D347" s="16" t="s">
        <v>16</v>
      </c>
      <c r="E347" s="16" t="s">
        <v>15</v>
      </c>
      <c r="F347" s="16">
        <f t="shared" si="23"/>
        <v>110.24833248</v>
      </c>
      <c r="G347" s="21">
        <v>97.564896000000005</v>
      </c>
      <c r="H347" s="16" t="s">
        <v>16</v>
      </c>
      <c r="I347" s="16"/>
    </row>
    <row r="348" spans="1:9">
      <c r="A348" s="14">
        <v>345</v>
      </c>
      <c r="B348" s="18"/>
      <c r="C348" s="16" t="s">
        <v>18</v>
      </c>
      <c r="D348" s="16" t="s">
        <v>19</v>
      </c>
      <c r="E348" s="16" t="s">
        <v>15</v>
      </c>
      <c r="F348" s="16">
        <f t="shared" si="23"/>
        <v>26.758061000000001</v>
      </c>
      <c r="G348" s="21">
        <v>23.6797</v>
      </c>
      <c r="H348" s="16" t="s">
        <v>16</v>
      </c>
      <c r="I348" s="16"/>
    </row>
    <row r="349" spans="1:9">
      <c r="A349" s="14">
        <v>346</v>
      </c>
      <c r="B349" s="18"/>
      <c r="C349" s="16" t="s">
        <v>20</v>
      </c>
      <c r="D349" s="16" t="s">
        <v>21</v>
      </c>
      <c r="E349" s="16" t="s">
        <v>15</v>
      </c>
      <c r="F349" s="16">
        <f t="shared" si="23"/>
        <v>77.173553400000003</v>
      </c>
      <c r="G349" s="21">
        <v>68.295180000000002</v>
      </c>
      <c r="H349" s="16" t="s">
        <v>16</v>
      </c>
      <c r="I349" s="16"/>
    </row>
    <row r="350" spans="1:9">
      <c r="A350" s="14">
        <v>347</v>
      </c>
      <c r="B350" s="18"/>
      <c r="C350" s="16" t="s">
        <v>22</v>
      </c>
      <c r="D350" s="16" t="s">
        <v>23</v>
      </c>
      <c r="E350" s="16" t="s">
        <v>15</v>
      </c>
      <c r="F350" s="16">
        <f t="shared" ref="F350:F355" si="24">G350*1.13</f>
        <v>90.982062999999997</v>
      </c>
      <c r="G350" s="21">
        <v>80.515100000000004</v>
      </c>
      <c r="H350" s="16" t="s">
        <v>16</v>
      </c>
      <c r="I350" s="16"/>
    </row>
    <row r="351" spans="1:9">
      <c r="A351" s="14">
        <v>348</v>
      </c>
      <c r="B351" s="18"/>
      <c r="C351" s="16" t="s">
        <v>24</v>
      </c>
      <c r="D351" s="16" t="s">
        <v>16</v>
      </c>
      <c r="E351" s="16" t="s">
        <v>15</v>
      </c>
      <c r="F351" s="16">
        <f t="shared" si="24"/>
        <v>77.250190000000003</v>
      </c>
      <c r="G351" s="16">
        <v>68.363</v>
      </c>
      <c r="H351" s="16" t="s">
        <v>16</v>
      </c>
      <c r="I351" s="16"/>
    </row>
    <row r="352" spans="1:9">
      <c r="A352" s="14">
        <v>349</v>
      </c>
      <c r="B352" s="18"/>
      <c r="C352" s="16" t="s">
        <v>25</v>
      </c>
      <c r="D352" s="16" t="s">
        <v>26</v>
      </c>
      <c r="E352" s="16" t="s">
        <v>15</v>
      </c>
      <c r="F352" s="16">
        <f t="shared" si="24"/>
        <v>120.2006086</v>
      </c>
      <c r="G352" s="21">
        <v>106.37222</v>
      </c>
      <c r="H352" s="16" t="s">
        <v>16</v>
      </c>
      <c r="I352" s="16"/>
    </row>
    <row r="353" spans="1:9">
      <c r="A353" s="14">
        <v>350</v>
      </c>
      <c r="B353" s="18"/>
      <c r="C353" s="16" t="s">
        <v>27</v>
      </c>
      <c r="D353" s="16" t="s">
        <v>28</v>
      </c>
      <c r="E353" s="16" t="s">
        <v>15</v>
      </c>
      <c r="F353" s="16">
        <f t="shared" si="24"/>
        <v>127.30796395</v>
      </c>
      <c r="G353" s="21">
        <v>112.66191499999999</v>
      </c>
      <c r="H353" s="16" t="s">
        <v>16</v>
      </c>
      <c r="I353" s="16"/>
    </row>
    <row r="354" spans="1:9">
      <c r="A354" s="14">
        <v>351</v>
      </c>
      <c r="B354" s="18"/>
      <c r="C354" s="16" t="s">
        <v>29</v>
      </c>
      <c r="D354" s="16" t="s">
        <v>21</v>
      </c>
      <c r="E354" s="16" t="s">
        <v>15</v>
      </c>
      <c r="F354" s="16">
        <f t="shared" si="24"/>
        <v>127.30796395</v>
      </c>
      <c r="G354" s="21">
        <v>112.66191499999999</v>
      </c>
      <c r="H354" s="16" t="s">
        <v>16</v>
      </c>
      <c r="I354" s="16"/>
    </row>
    <row r="355" spans="1:9">
      <c r="A355" s="14">
        <v>352</v>
      </c>
      <c r="B355" s="18"/>
      <c r="C355" s="16" t="s">
        <v>30</v>
      </c>
      <c r="D355" s="16" t="s">
        <v>31</v>
      </c>
      <c r="E355" s="16" t="s">
        <v>15</v>
      </c>
      <c r="F355" s="16">
        <f t="shared" si="24"/>
        <v>122.0034897</v>
      </c>
      <c r="G355" s="21">
        <v>107.96769</v>
      </c>
      <c r="H355" s="16" t="s">
        <v>16</v>
      </c>
      <c r="I355" s="16"/>
    </row>
    <row r="356" spans="1:9">
      <c r="A356" s="14">
        <v>353</v>
      </c>
      <c r="B356" s="18"/>
      <c r="C356" s="16" t="s">
        <v>32</v>
      </c>
      <c r="D356" s="16" t="s">
        <v>26</v>
      </c>
      <c r="E356" s="16" t="s">
        <v>15</v>
      </c>
      <c r="F356" s="16">
        <f t="shared" ref="F356:F363" si="25">G356*1.13</f>
        <v>139.04989</v>
      </c>
      <c r="G356" s="16">
        <v>123.053</v>
      </c>
      <c r="H356" s="16" t="s">
        <v>16</v>
      </c>
      <c r="I356" s="16"/>
    </row>
    <row r="357" spans="1:9">
      <c r="A357" s="14">
        <v>354</v>
      </c>
      <c r="B357" s="18"/>
      <c r="C357" s="16" t="s">
        <v>33</v>
      </c>
      <c r="D357" s="16" t="s">
        <v>28</v>
      </c>
      <c r="E357" s="16" t="s">
        <v>15</v>
      </c>
      <c r="F357" s="16">
        <f t="shared" si="25"/>
        <v>139.04989</v>
      </c>
      <c r="G357" s="16">
        <v>123.053</v>
      </c>
      <c r="H357" s="16" t="s">
        <v>16</v>
      </c>
      <c r="I357" s="16"/>
    </row>
    <row r="358" spans="1:9">
      <c r="A358" s="14">
        <v>355</v>
      </c>
      <c r="B358" s="18"/>
      <c r="C358" s="16" t="s">
        <v>34</v>
      </c>
      <c r="D358" s="16" t="s">
        <v>35</v>
      </c>
      <c r="E358" s="16" t="s">
        <v>15</v>
      </c>
      <c r="F358" s="16">
        <f t="shared" si="25"/>
        <v>139.04989</v>
      </c>
      <c r="G358" s="16">
        <v>123.053</v>
      </c>
      <c r="H358" s="16" t="s">
        <v>16</v>
      </c>
      <c r="I358" s="16"/>
    </row>
    <row r="359" spans="1:9">
      <c r="A359" s="14">
        <v>356</v>
      </c>
      <c r="B359" s="18"/>
      <c r="C359" s="16" t="s">
        <v>36</v>
      </c>
      <c r="D359" s="16" t="s">
        <v>37</v>
      </c>
      <c r="E359" s="16" t="s">
        <v>15</v>
      </c>
      <c r="F359" s="16">
        <f t="shared" si="25"/>
        <v>139.04989</v>
      </c>
      <c r="G359" s="16">
        <v>123.053</v>
      </c>
      <c r="H359" s="16" t="s">
        <v>16</v>
      </c>
      <c r="I359" s="16"/>
    </row>
    <row r="360" spans="1:9">
      <c r="A360" s="14">
        <v>357</v>
      </c>
      <c r="B360" s="18"/>
      <c r="C360" s="16" t="s">
        <v>38</v>
      </c>
      <c r="D360" s="16" t="s">
        <v>23</v>
      </c>
      <c r="E360" s="16" t="s">
        <v>15</v>
      </c>
      <c r="F360" s="16">
        <f t="shared" si="25"/>
        <v>113.300015</v>
      </c>
      <c r="G360" s="16">
        <v>100.2655</v>
      </c>
      <c r="H360" s="16" t="s">
        <v>16</v>
      </c>
      <c r="I360" s="16"/>
    </row>
    <row r="361" spans="1:9">
      <c r="A361" s="14">
        <v>358</v>
      </c>
      <c r="B361" s="18"/>
      <c r="C361" s="16" t="s">
        <v>39</v>
      </c>
      <c r="D361" s="16" t="s">
        <v>40</v>
      </c>
      <c r="E361" s="16" t="s">
        <v>15</v>
      </c>
      <c r="F361" s="16">
        <f t="shared" si="25"/>
        <v>184.459957</v>
      </c>
      <c r="G361" s="16">
        <v>163.2389</v>
      </c>
      <c r="H361" s="16" t="s">
        <v>16</v>
      </c>
      <c r="I361" s="16"/>
    </row>
    <row r="362" spans="1:9">
      <c r="A362" s="14">
        <v>359</v>
      </c>
      <c r="B362" s="18"/>
      <c r="C362" s="16" t="s">
        <v>41</v>
      </c>
      <c r="D362" s="16" t="s">
        <v>16</v>
      </c>
      <c r="E362" s="16" t="s">
        <v>15</v>
      </c>
      <c r="F362" s="16">
        <f t="shared" si="25"/>
        <v>184.459957</v>
      </c>
      <c r="G362" s="16">
        <v>163.2389</v>
      </c>
      <c r="H362" s="16" t="s">
        <v>16</v>
      </c>
      <c r="I362" s="16"/>
    </row>
    <row r="363" spans="1:9">
      <c r="A363" s="14">
        <v>360</v>
      </c>
      <c r="B363" s="18"/>
      <c r="C363" s="16" t="s">
        <v>42</v>
      </c>
      <c r="D363" s="16" t="s">
        <v>40</v>
      </c>
      <c r="E363" s="16" t="s">
        <v>15</v>
      </c>
      <c r="F363" s="16">
        <f t="shared" si="25"/>
        <v>223.29929999999999</v>
      </c>
      <c r="G363" s="16">
        <v>197.61</v>
      </c>
      <c r="H363" s="16" t="s">
        <v>16</v>
      </c>
      <c r="I363" s="16"/>
    </row>
    <row r="364" spans="1:9">
      <c r="A364" s="14">
        <v>361</v>
      </c>
      <c r="B364" s="18"/>
      <c r="C364" s="16" t="s">
        <v>43</v>
      </c>
      <c r="D364" s="16" t="s">
        <v>16</v>
      </c>
      <c r="E364" s="16" t="s">
        <v>15</v>
      </c>
      <c r="F364" s="16">
        <f t="shared" ref="F364:F377" si="26">G364*1.13</f>
        <v>363.75366700000001</v>
      </c>
      <c r="G364" s="21">
        <v>321.90589999999997</v>
      </c>
      <c r="H364" s="16" t="s">
        <v>16</v>
      </c>
      <c r="I364" s="16"/>
    </row>
    <row r="365" spans="1:9">
      <c r="A365" s="14">
        <v>362</v>
      </c>
      <c r="B365" s="18"/>
      <c r="C365" s="16" t="s">
        <v>44</v>
      </c>
      <c r="D365" s="16" t="s">
        <v>16</v>
      </c>
      <c r="E365" s="16" t="s">
        <v>15</v>
      </c>
      <c r="F365" s="16">
        <f t="shared" si="26"/>
        <v>383.1500605</v>
      </c>
      <c r="G365" s="21">
        <v>339.07085000000001</v>
      </c>
      <c r="H365" s="16" t="s">
        <v>16</v>
      </c>
      <c r="I365" s="16"/>
    </row>
    <row r="366" spans="1:9">
      <c r="A366" s="14">
        <v>363</v>
      </c>
      <c r="B366" s="18"/>
      <c r="C366" s="16" t="s">
        <v>45</v>
      </c>
      <c r="D366" s="16" t="s">
        <v>16</v>
      </c>
      <c r="E366" s="16" t="s">
        <v>15</v>
      </c>
      <c r="F366" s="16">
        <f t="shared" si="26"/>
        <v>402.5546013</v>
      </c>
      <c r="G366" s="21">
        <v>356.24301000000003</v>
      </c>
      <c r="H366" s="16" t="s">
        <v>16</v>
      </c>
      <c r="I366" s="16"/>
    </row>
    <row r="367" spans="1:9">
      <c r="A367" s="14">
        <v>364</v>
      </c>
      <c r="B367" s="18"/>
      <c r="C367" s="16" t="s">
        <v>46</v>
      </c>
      <c r="D367" s="16" t="s">
        <v>16</v>
      </c>
      <c r="E367" s="16" t="s">
        <v>15</v>
      </c>
      <c r="F367" s="16">
        <f t="shared" si="26"/>
        <v>421.948667</v>
      </c>
      <c r="G367" s="21">
        <v>373.40589999999997</v>
      </c>
      <c r="H367" s="16" t="s">
        <v>16</v>
      </c>
      <c r="I367" s="16"/>
    </row>
    <row r="368" spans="1:9">
      <c r="A368" s="14">
        <v>365</v>
      </c>
      <c r="B368" s="18"/>
      <c r="C368" s="16" t="s">
        <v>47</v>
      </c>
      <c r="D368" s="16" t="s">
        <v>16</v>
      </c>
      <c r="E368" s="16" t="s">
        <v>15</v>
      </c>
      <c r="F368" s="16">
        <f t="shared" si="26"/>
        <v>441.3543717</v>
      </c>
      <c r="G368" s="21">
        <v>390.57909000000001</v>
      </c>
      <c r="H368" s="16" t="s">
        <v>16</v>
      </c>
      <c r="I368" s="16"/>
    </row>
    <row r="369" spans="1:12">
      <c r="A369" s="14">
        <v>366</v>
      </c>
      <c r="B369" s="18"/>
      <c r="C369" s="16" t="s">
        <v>48</v>
      </c>
      <c r="D369" s="16" t="s">
        <v>16</v>
      </c>
      <c r="E369" s="16" t="s">
        <v>15</v>
      </c>
      <c r="F369" s="16">
        <f t="shared" si="26"/>
        <v>460.71817600000003</v>
      </c>
      <c r="G369" s="21">
        <v>407.71519999999998</v>
      </c>
      <c r="H369" s="16" t="s">
        <v>16</v>
      </c>
      <c r="I369" s="16"/>
    </row>
    <row r="370" spans="1:12">
      <c r="A370" s="14">
        <v>367</v>
      </c>
      <c r="B370" s="18"/>
      <c r="C370" s="16" t="s">
        <v>49</v>
      </c>
      <c r="D370" s="16" t="s">
        <v>16</v>
      </c>
      <c r="E370" s="16" t="s">
        <v>15</v>
      </c>
      <c r="F370" s="16">
        <f t="shared" si="26"/>
        <v>480.15507322000002</v>
      </c>
      <c r="G370" s="21">
        <v>424.91599400000001</v>
      </c>
      <c r="H370" s="16" t="s">
        <v>16</v>
      </c>
      <c r="I370" s="16"/>
    </row>
    <row r="371" spans="1:12">
      <c r="A371" s="14">
        <v>368</v>
      </c>
      <c r="B371" s="18"/>
      <c r="C371" s="16" t="s">
        <v>50</v>
      </c>
      <c r="D371" s="16" t="s">
        <v>16</v>
      </c>
      <c r="E371" s="16" t="s">
        <v>15</v>
      </c>
      <c r="F371" s="16">
        <f t="shared" si="26"/>
        <v>354.05221132999998</v>
      </c>
      <c r="G371" s="21">
        <v>313.32054099999999</v>
      </c>
      <c r="H371" s="16" t="s">
        <v>16</v>
      </c>
      <c r="I371" s="16"/>
    </row>
    <row r="372" spans="1:12">
      <c r="A372" s="14">
        <v>369</v>
      </c>
      <c r="B372" s="18"/>
      <c r="C372" s="16" t="s">
        <v>51</v>
      </c>
      <c r="D372" s="16" t="s">
        <v>16</v>
      </c>
      <c r="E372" s="16" t="s">
        <v>15</v>
      </c>
      <c r="F372" s="16">
        <f t="shared" si="26"/>
        <v>373.44662620000003</v>
      </c>
      <c r="G372" s="21">
        <v>330.48374000000001</v>
      </c>
      <c r="H372" s="16" t="s">
        <v>16</v>
      </c>
      <c r="I372" s="16"/>
    </row>
    <row r="373" spans="1:12">
      <c r="A373" s="14">
        <v>370</v>
      </c>
      <c r="B373" s="18"/>
      <c r="C373" s="16" t="s">
        <v>52</v>
      </c>
      <c r="D373" s="16" t="s">
        <v>16</v>
      </c>
      <c r="E373" s="16" t="s">
        <v>15</v>
      </c>
      <c r="F373" s="16">
        <f t="shared" si="26"/>
        <v>392.85116699999998</v>
      </c>
      <c r="G373" s="21">
        <v>347.65589999999997</v>
      </c>
      <c r="H373" s="16" t="s">
        <v>16</v>
      </c>
      <c r="I373" s="16"/>
    </row>
    <row r="374" spans="1:12">
      <c r="A374" s="14">
        <v>371</v>
      </c>
      <c r="B374" s="18"/>
      <c r="C374" s="16" t="s">
        <v>53</v>
      </c>
      <c r="D374" s="16" t="s">
        <v>16</v>
      </c>
      <c r="E374" s="16" t="s">
        <v>15</v>
      </c>
      <c r="F374" s="16">
        <f t="shared" si="26"/>
        <v>405.88172584</v>
      </c>
      <c r="G374" s="21">
        <v>359.18736799999999</v>
      </c>
      <c r="H374" s="16" t="s">
        <v>16</v>
      </c>
      <c r="I374" s="16"/>
    </row>
    <row r="375" spans="1:12">
      <c r="A375" s="14">
        <v>372</v>
      </c>
      <c r="B375" s="18"/>
      <c r="C375" s="16" t="s">
        <v>54</v>
      </c>
      <c r="D375" s="16" t="s">
        <v>16</v>
      </c>
      <c r="E375" s="16" t="s">
        <v>15</v>
      </c>
      <c r="F375" s="16">
        <f t="shared" si="26"/>
        <v>431.65245047000002</v>
      </c>
      <c r="G375" s="21">
        <v>381.99331899999999</v>
      </c>
      <c r="H375" s="16" t="s">
        <v>16</v>
      </c>
      <c r="I375" s="16"/>
    </row>
    <row r="376" spans="1:12">
      <c r="A376" s="14">
        <v>373</v>
      </c>
      <c r="B376" s="18"/>
      <c r="C376" s="16" t="s">
        <v>55</v>
      </c>
      <c r="D376" s="16" t="s">
        <v>16</v>
      </c>
      <c r="E376" s="16" t="s">
        <v>15</v>
      </c>
      <c r="F376" s="16">
        <f t="shared" si="26"/>
        <v>451.04616700000003</v>
      </c>
      <c r="G376" s="21">
        <v>399.15589999999997</v>
      </c>
      <c r="H376" s="16" t="s">
        <v>16</v>
      </c>
      <c r="I376" s="16"/>
    </row>
    <row r="377" spans="1:12">
      <c r="A377" s="14">
        <v>374</v>
      </c>
      <c r="B377" s="18"/>
      <c r="C377" s="16" t="s">
        <v>56</v>
      </c>
      <c r="D377" s="16" t="s">
        <v>16</v>
      </c>
      <c r="E377" s="16" t="s">
        <v>15</v>
      </c>
      <c r="F377" s="16">
        <f t="shared" si="26"/>
        <v>470.44837999999999</v>
      </c>
      <c r="G377" s="21">
        <v>416.32600000000002</v>
      </c>
      <c r="H377" s="16" t="s">
        <v>16</v>
      </c>
      <c r="I377" s="16"/>
    </row>
    <row r="378" spans="1:12">
      <c r="A378" s="14">
        <v>375</v>
      </c>
      <c r="B378" s="18"/>
      <c r="C378" s="16" t="s">
        <v>57</v>
      </c>
      <c r="D378" s="16" t="s">
        <v>58</v>
      </c>
      <c r="E378" s="16" t="s">
        <v>15</v>
      </c>
      <c r="F378" s="16">
        <f t="shared" ref="F378:F384" si="27">G378*1.13</f>
        <v>1117.3440000000001</v>
      </c>
      <c r="G378" s="16">
        <v>988.8</v>
      </c>
      <c r="H378" s="16" t="s">
        <v>16</v>
      </c>
      <c r="I378" s="16"/>
    </row>
    <row r="379" spans="1:12">
      <c r="A379" s="14">
        <v>376</v>
      </c>
      <c r="B379" s="18"/>
      <c r="C379" s="16" t="s">
        <v>57</v>
      </c>
      <c r="D379" s="16" t="s">
        <v>59</v>
      </c>
      <c r="E379" s="16" t="s">
        <v>15</v>
      </c>
      <c r="F379" s="16">
        <f t="shared" si="27"/>
        <v>1159.2444</v>
      </c>
      <c r="G379" s="16">
        <v>1025.8800000000001</v>
      </c>
      <c r="H379" s="16" t="s">
        <v>16</v>
      </c>
      <c r="I379" s="16"/>
    </row>
    <row r="380" spans="1:12">
      <c r="A380" s="14">
        <v>377</v>
      </c>
      <c r="B380" s="18"/>
      <c r="C380" s="16" t="s">
        <v>60</v>
      </c>
      <c r="D380" s="16" t="s">
        <v>61</v>
      </c>
      <c r="E380" s="16" t="s">
        <v>15</v>
      </c>
      <c r="F380" s="16">
        <f t="shared" si="27"/>
        <v>1201.1448</v>
      </c>
      <c r="G380" s="16">
        <v>1062.96</v>
      </c>
      <c r="H380" s="16" t="s">
        <v>16</v>
      </c>
      <c r="I380" s="16"/>
    </row>
    <row r="381" spans="1:12">
      <c r="A381" s="14">
        <v>378</v>
      </c>
      <c r="B381" s="18"/>
      <c r="C381" s="16" t="s">
        <v>62</v>
      </c>
      <c r="D381" s="16" t="s">
        <v>58</v>
      </c>
      <c r="E381" s="16" t="s">
        <v>15</v>
      </c>
      <c r="F381" s="16">
        <f t="shared" si="27"/>
        <v>1229.0784000000001</v>
      </c>
      <c r="G381" s="16">
        <v>1087.68</v>
      </c>
      <c r="H381" s="16" t="s">
        <v>16</v>
      </c>
      <c r="I381" s="16"/>
    </row>
    <row r="382" spans="1:12">
      <c r="A382" s="14">
        <v>379</v>
      </c>
      <c r="B382" s="18"/>
      <c r="C382" s="16" t="s">
        <v>62</v>
      </c>
      <c r="D382" s="16" t="s">
        <v>59</v>
      </c>
      <c r="E382" s="16" t="s">
        <v>15</v>
      </c>
      <c r="F382" s="16">
        <f t="shared" si="27"/>
        <v>1270.9788000000001</v>
      </c>
      <c r="G382" s="16">
        <v>1124.76</v>
      </c>
      <c r="H382" s="16" t="s">
        <v>16</v>
      </c>
      <c r="I382" s="16"/>
    </row>
    <row r="383" spans="1:12">
      <c r="A383" s="14">
        <v>380</v>
      </c>
      <c r="B383" s="18"/>
      <c r="C383" s="16" t="s">
        <v>63</v>
      </c>
      <c r="D383" s="16" t="s">
        <v>61</v>
      </c>
      <c r="E383" s="16" t="s">
        <v>15</v>
      </c>
      <c r="F383" s="16">
        <f t="shared" si="27"/>
        <v>1312.8792000000001</v>
      </c>
      <c r="G383" s="16">
        <v>1161.8399999999999</v>
      </c>
      <c r="H383" s="16" t="s">
        <v>16</v>
      </c>
      <c r="I383" s="16"/>
    </row>
    <row r="384" spans="1:12">
      <c r="A384" s="14">
        <v>381</v>
      </c>
      <c r="B384" s="18" t="s">
        <v>73</v>
      </c>
      <c r="C384" s="16" t="s">
        <v>13</v>
      </c>
      <c r="D384" s="16" t="s">
        <v>14</v>
      </c>
      <c r="E384" s="16" t="s">
        <v>15</v>
      </c>
      <c r="F384" s="16">
        <f t="shared" si="27"/>
        <v>144.8999</v>
      </c>
      <c r="G384" s="16">
        <v>128.22999999999999</v>
      </c>
      <c r="H384" s="16" t="s">
        <v>16</v>
      </c>
      <c r="I384" s="16"/>
      <c r="K384" s="3"/>
      <c r="L384" s="3"/>
    </row>
    <row r="385" spans="1:12">
      <c r="A385" s="14">
        <v>382</v>
      </c>
      <c r="B385" s="18"/>
      <c r="C385" s="16" t="s">
        <v>17</v>
      </c>
      <c r="D385" s="16" t="s">
        <v>16</v>
      </c>
      <c r="E385" s="16" t="s">
        <v>15</v>
      </c>
      <c r="F385" s="16">
        <f t="shared" ref="F385:F401" si="28">G385*1.13</f>
        <v>96.634209999999996</v>
      </c>
      <c r="G385" s="16">
        <v>85.516999999999996</v>
      </c>
      <c r="H385" s="16" t="s">
        <v>16</v>
      </c>
      <c r="I385" s="16"/>
      <c r="K385" s="3"/>
      <c r="L385" s="5"/>
    </row>
    <row r="386" spans="1:12">
      <c r="A386" s="14">
        <v>383</v>
      </c>
      <c r="B386" s="18"/>
      <c r="C386" s="16" t="s">
        <v>18</v>
      </c>
      <c r="D386" s="16" t="s">
        <v>19</v>
      </c>
      <c r="E386" s="16" t="s">
        <v>15</v>
      </c>
      <c r="F386" s="16">
        <f t="shared" si="28"/>
        <v>20.001000000000001</v>
      </c>
      <c r="G386" s="16">
        <v>17.7</v>
      </c>
      <c r="H386" s="16" t="s">
        <v>16</v>
      </c>
      <c r="I386" s="16"/>
      <c r="K386" s="3"/>
      <c r="L386" s="3"/>
    </row>
    <row r="387" spans="1:12">
      <c r="A387" s="14">
        <v>384</v>
      </c>
      <c r="B387" s="18"/>
      <c r="C387" s="16" t="s">
        <v>20</v>
      </c>
      <c r="D387" s="16" t="s">
        <v>21</v>
      </c>
      <c r="E387" s="16" t="s">
        <v>15</v>
      </c>
      <c r="F387" s="16">
        <f t="shared" si="28"/>
        <v>86.175156000000001</v>
      </c>
      <c r="G387" s="16">
        <v>76.261200000000002</v>
      </c>
      <c r="H387" s="16" t="s">
        <v>16</v>
      </c>
      <c r="I387" s="16"/>
      <c r="K387" s="3"/>
      <c r="L387" s="3"/>
    </row>
    <row r="388" spans="1:12">
      <c r="A388" s="14">
        <v>385</v>
      </c>
      <c r="B388" s="18"/>
      <c r="C388" s="16" t="s">
        <v>22</v>
      </c>
      <c r="D388" s="16" t="s">
        <v>23</v>
      </c>
      <c r="E388" s="16" t="s">
        <v>15</v>
      </c>
      <c r="F388" s="16">
        <f t="shared" si="28"/>
        <v>64.282196999999996</v>
      </c>
      <c r="G388" s="16">
        <v>56.886899999999997</v>
      </c>
      <c r="H388" s="16" t="s">
        <v>16</v>
      </c>
      <c r="I388" s="16"/>
      <c r="K388" s="3"/>
      <c r="L388" s="5"/>
    </row>
    <row r="389" spans="1:12">
      <c r="A389" s="14">
        <v>386</v>
      </c>
      <c r="B389" s="18"/>
      <c r="C389" s="16" t="s">
        <v>24</v>
      </c>
      <c r="D389" s="16" t="s">
        <v>16</v>
      </c>
      <c r="E389" s="16" t="s">
        <v>15</v>
      </c>
      <c r="F389" s="16">
        <f t="shared" si="28"/>
        <v>75.001716000000002</v>
      </c>
      <c r="G389" s="16">
        <v>66.373199999999997</v>
      </c>
      <c r="H389" s="16" t="s">
        <v>16</v>
      </c>
      <c r="I389" s="16"/>
      <c r="K389" s="3"/>
      <c r="L389" s="5"/>
    </row>
    <row r="390" spans="1:12">
      <c r="A390" s="14">
        <v>387</v>
      </c>
      <c r="B390" s="18"/>
      <c r="C390" s="16" t="s">
        <v>25</v>
      </c>
      <c r="D390" s="16" t="s">
        <v>26</v>
      </c>
      <c r="E390" s="16" t="s">
        <v>15</v>
      </c>
      <c r="F390" s="16">
        <f t="shared" si="28"/>
        <v>109.232015</v>
      </c>
      <c r="G390" s="16">
        <v>96.665499999999994</v>
      </c>
      <c r="H390" s="16" t="s">
        <v>16</v>
      </c>
      <c r="I390" s="16"/>
      <c r="K390" s="3"/>
      <c r="L390" s="3"/>
    </row>
    <row r="391" spans="1:12">
      <c r="A391" s="14">
        <v>388</v>
      </c>
      <c r="B391" s="18"/>
      <c r="C391" s="16" t="s">
        <v>27</v>
      </c>
      <c r="D391" s="16" t="s">
        <v>28</v>
      </c>
      <c r="E391" s="16" t="s">
        <v>15</v>
      </c>
      <c r="F391" s="16">
        <f t="shared" si="28"/>
        <v>109.232015</v>
      </c>
      <c r="G391" s="16">
        <v>96.665499999999994</v>
      </c>
      <c r="H391" s="16" t="s">
        <v>16</v>
      </c>
      <c r="I391" s="16"/>
      <c r="K391" s="3"/>
      <c r="L391" s="3"/>
    </row>
    <row r="392" spans="1:12">
      <c r="A392" s="14">
        <v>389</v>
      </c>
      <c r="B392" s="18"/>
      <c r="C392" s="16" t="s">
        <v>29</v>
      </c>
      <c r="D392" s="16" t="s">
        <v>21</v>
      </c>
      <c r="E392" s="16" t="s">
        <v>15</v>
      </c>
      <c r="F392" s="16">
        <f t="shared" si="28"/>
        <v>114.574316</v>
      </c>
      <c r="G392" s="16">
        <v>101.39319999999999</v>
      </c>
      <c r="H392" s="16" t="s">
        <v>16</v>
      </c>
      <c r="I392" s="16"/>
      <c r="K392" s="3"/>
      <c r="L392" s="3"/>
    </row>
    <row r="393" spans="1:12">
      <c r="A393" s="14">
        <v>390</v>
      </c>
      <c r="B393" s="18"/>
      <c r="C393" s="16" t="s">
        <v>30</v>
      </c>
      <c r="D393" s="16" t="s">
        <v>31</v>
      </c>
      <c r="E393" s="16" t="s">
        <v>15</v>
      </c>
      <c r="F393" s="16">
        <f t="shared" si="28"/>
        <v>108.20778300000001</v>
      </c>
      <c r="G393" s="16">
        <v>95.759100000000004</v>
      </c>
      <c r="H393" s="16" t="s">
        <v>16</v>
      </c>
      <c r="I393" s="16"/>
      <c r="K393" s="3"/>
      <c r="L393" s="3"/>
    </row>
    <row r="394" spans="1:12">
      <c r="A394" s="14">
        <v>391</v>
      </c>
      <c r="B394" s="18"/>
      <c r="C394" s="16" t="s">
        <v>32</v>
      </c>
      <c r="D394" s="16" t="s">
        <v>26</v>
      </c>
      <c r="E394" s="16" t="s">
        <v>15</v>
      </c>
      <c r="F394" s="16">
        <f t="shared" si="28"/>
        <v>118.3562</v>
      </c>
      <c r="G394" s="16">
        <v>104.74</v>
      </c>
      <c r="H394" s="16" t="s">
        <v>16</v>
      </c>
      <c r="I394" s="16"/>
      <c r="K394" s="3"/>
      <c r="L394" s="3"/>
    </row>
    <row r="395" spans="1:12">
      <c r="A395" s="14">
        <v>392</v>
      </c>
      <c r="B395" s="18"/>
      <c r="C395" s="16" t="s">
        <v>33</v>
      </c>
      <c r="D395" s="16" t="s">
        <v>28</v>
      </c>
      <c r="E395" s="16" t="s">
        <v>15</v>
      </c>
      <c r="F395" s="16">
        <f t="shared" si="28"/>
        <v>118.3562</v>
      </c>
      <c r="G395" s="16">
        <v>104.74</v>
      </c>
      <c r="H395" s="16" t="s">
        <v>16</v>
      </c>
      <c r="I395" s="16"/>
      <c r="K395" s="3"/>
      <c r="L395" s="3"/>
    </row>
    <row r="396" spans="1:12">
      <c r="A396" s="14">
        <v>393</v>
      </c>
      <c r="B396" s="18"/>
      <c r="C396" s="16" t="s">
        <v>34</v>
      </c>
      <c r="D396" s="16" t="s">
        <v>35</v>
      </c>
      <c r="E396" s="16" t="s">
        <v>15</v>
      </c>
      <c r="F396" s="16">
        <f t="shared" si="28"/>
        <v>121.9948</v>
      </c>
      <c r="G396" s="16">
        <v>107.96</v>
      </c>
      <c r="H396" s="16" t="s">
        <v>16</v>
      </c>
      <c r="I396" s="16"/>
      <c r="K396" s="3"/>
      <c r="L396" s="3"/>
    </row>
    <row r="397" spans="1:12">
      <c r="A397" s="14">
        <v>394</v>
      </c>
      <c r="B397" s="18"/>
      <c r="C397" s="16" t="s">
        <v>36</v>
      </c>
      <c r="D397" s="16" t="s">
        <v>37</v>
      </c>
      <c r="E397" s="16" t="s">
        <v>15</v>
      </c>
      <c r="F397" s="16">
        <f t="shared" si="28"/>
        <v>121.9948</v>
      </c>
      <c r="G397" s="16">
        <v>107.96</v>
      </c>
      <c r="H397" s="16" t="s">
        <v>16</v>
      </c>
      <c r="I397" s="16"/>
      <c r="K397" s="3"/>
      <c r="L397" s="3"/>
    </row>
    <row r="398" spans="1:12">
      <c r="A398" s="14">
        <v>395</v>
      </c>
      <c r="B398" s="18"/>
      <c r="C398" s="16" t="s">
        <v>38</v>
      </c>
      <c r="D398" s="16" t="s">
        <v>23</v>
      </c>
      <c r="E398" s="16" t="s">
        <v>15</v>
      </c>
      <c r="F398" s="16">
        <f t="shared" si="28"/>
        <v>87.420529000000002</v>
      </c>
      <c r="G398" s="16">
        <v>77.363299999999995</v>
      </c>
      <c r="H398" s="16" t="s">
        <v>16</v>
      </c>
      <c r="I398" s="16"/>
      <c r="K398" s="3"/>
      <c r="L398" s="3"/>
    </row>
    <row r="399" spans="1:12">
      <c r="A399" s="14">
        <v>396</v>
      </c>
      <c r="B399" s="18"/>
      <c r="C399" s="16" t="s">
        <v>39</v>
      </c>
      <c r="D399" s="16" t="s">
        <v>40</v>
      </c>
      <c r="E399" s="16" t="s">
        <v>15</v>
      </c>
      <c r="F399" s="16">
        <f t="shared" si="28"/>
        <v>160.18572815534</v>
      </c>
      <c r="G399" s="16">
        <v>141.757281553398</v>
      </c>
      <c r="H399" s="16" t="s">
        <v>16</v>
      </c>
      <c r="I399" s="16"/>
      <c r="K399" s="3"/>
      <c r="L399" s="3"/>
    </row>
    <row r="400" spans="1:12">
      <c r="A400" s="14">
        <v>397</v>
      </c>
      <c r="B400" s="18"/>
      <c r="C400" s="16" t="s">
        <v>41</v>
      </c>
      <c r="D400" s="16" t="s">
        <v>16</v>
      </c>
      <c r="E400" s="16" t="s">
        <v>15</v>
      </c>
      <c r="F400" s="16">
        <f t="shared" si="28"/>
        <v>165.045825242718</v>
      </c>
      <c r="G400" s="16">
        <v>146.05825242718399</v>
      </c>
      <c r="H400" s="16" t="s">
        <v>16</v>
      </c>
      <c r="I400" s="16"/>
      <c r="K400" s="3"/>
      <c r="L400" s="3"/>
    </row>
    <row r="401" spans="1:12">
      <c r="A401" s="14">
        <v>398</v>
      </c>
      <c r="B401" s="18"/>
      <c r="C401" s="16" t="s">
        <v>42</v>
      </c>
      <c r="D401" s="16" t="s">
        <v>40</v>
      </c>
      <c r="E401" s="16" t="s">
        <v>15</v>
      </c>
      <c r="F401" s="16">
        <f t="shared" si="28"/>
        <v>199.03359223301001</v>
      </c>
      <c r="G401" s="16">
        <v>176.135922330097</v>
      </c>
      <c r="H401" s="16" t="s">
        <v>16</v>
      </c>
      <c r="I401" s="16"/>
      <c r="K401" s="3"/>
      <c r="L401" s="3"/>
    </row>
    <row r="402" spans="1:12">
      <c r="A402" s="14">
        <v>399</v>
      </c>
      <c r="B402" s="18"/>
      <c r="C402" s="16" t="s">
        <v>43</v>
      </c>
      <c r="D402" s="16" t="s">
        <v>16</v>
      </c>
      <c r="E402" s="16" t="s">
        <v>15</v>
      </c>
      <c r="F402" s="16">
        <f t="shared" ref="F402:F415" si="29">G402*1.13</f>
        <v>302.35794199999998</v>
      </c>
      <c r="G402" s="16">
        <v>267.57339999999999</v>
      </c>
      <c r="H402" s="16" t="s">
        <v>16</v>
      </c>
      <c r="I402" s="16"/>
      <c r="K402" s="3"/>
      <c r="L402" s="3"/>
    </row>
    <row r="403" spans="1:12">
      <c r="A403" s="14">
        <v>400</v>
      </c>
      <c r="B403" s="18"/>
      <c r="C403" s="16" t="s">
        <v>44</v>
      </c>
      <c r="D403" s="16" t="s">
        <v>16</v>
      </c>
      <c r="E403" s="16" t="s">
        <v>15</v>
      </c>
      <c r="F403" s="16">
        <f t="shared" si="29"/>
        <v>323.57583899999997</v>
      </c>
      <c r="G403" s="16">
        <v>286.3503</v>
      </c>
      <c r="H403" s="16" t="s">
        <v>16</v>
      </c>
      <c r="I403" s="16"/>
      <c r="K403" s="3"/>
      <c r="L403" s="3"/>
    </row>
    <row r="404" spans="1:12">
      <c r="A404" s="14">
        <v>401</v>
      </c>
      <c r="B404" s="18"/>
      <c r="C404" s="16" t="s">
        <v>45</v>
      </c>
      <c r="D404" s="16" t="s">
        <v>16</v>
      </c>
      <c r="E404" s="16" t="s">
        <v>15</v>
      </c>
      <c r="F404" s="16">
        <f t="shared" si="29"/>
        <v>354.81491499999998</v>
      </c>
      <c r="G404" s="16">
        <v>313.99549999999999</v>
      </c>
      <c r="H404" s="16" t="s">
        <v>16</v>
      </c>
      <c r="I404" s="16"/>
      <c r="K404" s="3"/>
      <c r="L404" s="3"/>
    </row>
    <row r="405" spans="1:12">
      <c r="A405" s="14">
        <v>402</v>
      </c>
      <c r="B405" s="18"/>
      <c r="C405" s="16" t="s">
        <v>46</v>
      </c>
      <c r="D405" s="16" t="s">
        <v>16</v>
      </c>
      <c r="E405" s="16" t="s">
        <v>15</v>
      </c>
      <c r="F405" s="16">
        <f t="shared" si="29"/>
        <v>376.64967899999999</v>
      </c>
      <c r="G405" s="16">
        <v>333.31830000000002</v>
      </c>
      <c r="H405" s="16" t="s">
        <v>16</v>
      </c>
      <c r="I405" s="16"/>
      <c r="K405" s="3"/>
      <c r="L405" s="3"/>
    </row>
    <row r="406" spans="1:12">
      <c r="A406" s="14">
        <v>403</v>
      </c>
      <c r="B406" s="18"/>
      <c r="C406" s="16" t="s">
        <v>47</v>
      </c>
      <c r="D406" s="16" t="s">
        <v>16</v>
      </c>
      <c r="E406" s="16" t="s">
        <v>15</v>
      </c>
      <c r="F406" s="16">
        <f t="shared" si="29"/>
        <v>398.484443</v>
      </c>
      <c r="G406" s="16">
        <v>352.64109999999999</v>
      </c>
      <c r="H406" s="16" t="s">
        <v>16</v>
      </c>
      <c r="I406" s="16"/>
      <c r="K406" s="3"/>
      <c r="L406" s="3"/>
    </row>
    <row r="407" spans="1:12">
      <c r="A407" s="14">
        <v>404</v>
      </c>
      <c r="B407" s="18"/>
      <c r="C407" s="16" t="s">
        <v>48</v>
      </c>
      <c r="D407" s="16" t="s">
        <v>16</v>
      </c>
      <c r="E407" s="16" t="s">
        <v>15</v>
      </c>
      <c r="F407" s="16">
        <f t="shared" si="29"/>
        <v>420.31920700000001</v>
      </c>
      <c r="G407" s="16">
        <v>371.96390000000002</v>
      </c>
      <c r="H407" s="16" t="s">
        <v>16</v>
      </c>
      <c r="I407" s="16"/>
      <c r="K407" s="3"/>
      <c r="L407" s="3"/>
    </row>
    <row r="408" spans="1:12">
      <c r="A408" s="14">
        <v>405</v>
      </c>
      <c r="B408" s="18"/>
      <c r="C408" s="16" t="s">
        <v>49</v>
      </c>
      <c r="D408" s="16" t="s">
        <v>16</v>
      </c>
      <c r="E408" s="16" t="s">
        <v>15</v>
      </c>
      <c r="F408" s="16">
        <f t="shared" si="29"/>
        <v>429.28123699999998</v>
      </c>
      <c r="G408" s="16">
        <v>379.89490000000001</v>
      </c>
      <c r="H408" s="16" t="s">
        <v>16</v>
      </c>
      <c r="I408" s="16"/>
      <c r="K408" s="3"/>
      <c r="L408" s="3"/>
    </row>
    <row r="409" spans="1:12">
      <c r="A409" s="14">
        <v>406</v>
      </c>
      <c r="B409" s="18"/>
      <c r="C409" s="16" t="s">
        <v>50</v>
      </c>
      <c r="D409" s="16" t="s">
        <v>16</v>
      </c>
      <c r="E409" s="16" t="s">
        <v>15</v>
      </c>
      <c r="F409" s="16">
        <f t="shared" si="29"/>
        <v>318.26845500000002</v>
      </c>
      <c r="G409" s="16">
        <v>281.65350000000001</v>
      </c>
      <c r="H409" s="16" t="s">
        <v>16</v>
      </c>
      <c r="I409" s="16"/>
      <c r="K409" s="3"/>
      <c r="L409" s="3"/>
    </row>
    <row r="410" spans="1:12">
      <c r="A410" s="14">
        <v>407</v>
      </c>
      <c r="B410" s="18"/>
      <c r="C410" s="16" t="s">
        <v>51</v>
      </c>
      <c r="D410" s="16" t="s">
        <v>16</v>
      </c>
      <c r="E410" s="16" t="s">
        <v>15</v>
      </c>
      <c r="F410" s="16">
        <f t="shared" si="29"/>
        <v>339.48635200000001</v>
      </c>
      <c r="G410" s="16">
        <v>300.43040000000002</v>
      </c>
      <c r="H410" s="16" t="s">
        <v>16</v>
      </c>
      <c r="I410" s="16"/>
      <c r="K410" s="3"/>
      <c r="L410" s="3"/>
    </row>
    <row r="411" spans="1:12">
      <c r="A411" s="14">
        <v>408</v>
      </c>
      <c r="B411" s="18"/>
      <c r="C411" s="16" t="s">
        <v>52</v>
      </c>
      <c r="D411" s="16" t="s">
        <v>16</v>
      </c>
      <c r="E411" s="16" t="s">
        <v>15</v>
      </c>
      <c r="F411" s="16">
        <f t="shared" si="29"/>
        <v>355.59705580000002</v>
      </c>
      <c r="G411" s="16">
        <v>314.68765999999999</v>
      </c>
      <c r="H411" s="16" t="s">
        <v>16</v>
      </c>
      <c r="I411" s="16"/>
      <c r="K411" s="3"/>
      <c r="L411" s="5"/>
    </row>
    <row r="412" spans="1:12">
      <c r="A412" s="14">
        <v>409</v>
      </c>
      <c r="B412" s="18"/>
      <c r="C412" s="16" t="s">
        <v>53</v>
      </c>
      <c r="D412" s="16" t="s">
        <v>16</v>
      </c>
      <c r="E412" s="16" t="s">
        <v>15</v>
      </c>
      <c r="F412" s="16">
        <f t="shared" si="29"/>
        <v>374.55465900000002</v>
      </c>
      <c r="G412" s="16">
        <v>331.46429999999998</v>
      </c>
      <c r="H412" s="16" t="s">
        <v>16</v>
      </c>
      <c r="I412" s="16"/>
      <c r="K412" s="3"/>
      <c r="L412" s="3"/>
    </row>
    <row r="413" spans="1:12">
      <c r="A413" s="14">
        <v>410</v>
      </c>
      <c r="B413" s="18"/>
      <c r="C413" s="16" t="s">
        <v>54</v>
      </c>
      <c r="D413" s="16" t="s">
        <v>16</v>
      </c>
      <c r="E413" s="16" t="s">
        <v>15</v>
      </c>
      <c r="F413" s="16">
        <f t="shared" si="29"/>
        <v>393.526229</v>
      </c>
      <c r="G413" s="16">
        <v>348.25330000000002</v>
      </c>
      <c r="H413" s="16" t="s">
        <v>16</v>
      </c>
      <c r="I413" s="16"/>
      <c r="K413" s="3"/>
      <c r="L413" s="5"/>
    </row>
    <row r="414" spans="1:12">
      <c r="A414" s="14">
        <v>411</v>
      </c>
      <c r="B414" s="18"/>
      <c r="C414" s="16" t="s">
        <v>55</v>
      </c>
      <c r="D414" s="16" t="s">
        <v>16</v>
      </c>
      <c r="E414" s="16" t="s">
        <v>15</v>
      </c>
      <c r="F414" s="16">
        <f t="shared" si="29"/>
        <v>412.48615999999998</v>
      </c>
      <c r="G414" s="16">
        <v>365.03199999999998</v>
      </c>
      <c r="H414" s="16" t="s">
        <v>16</v>
      </c>
      <c r="I414" s="16"/>
      <c r="K414" s="3"/>
      <c r="L414" s="5"/>
    </row>
    <row r="415" spans="1:12">
      <c r="A415" s="14">
        <v>412</v>
      </c>
      <c r="B415" s="18"/>
      <c r="C415" s="16" t="s">
        <v>56</v>
      </c>
      <c r="D415" s="16" t="s">
        <v>16</v>
      </c>
      <c r="E415" s="16" t="s">
        <v>15</v>
      </c>
      <c r="F415" s="16">
        <f t="shared" si="29"/>
        <v>445.18011100000001</v>
      </c>
      <c r="G415" s="16">
        <v>393.96469999999999</v>
      </c>
      <c r="H415" s="16" t="s">
        <v>16</v>
      </c>
      <c r="I415" s="16"/>
      <c r="K415" s="3"/>
      <c r="L415" s="5"/>
    </row>
    <row r="416" spans="1:12">
      <c r="A416" s="14">
        <v>413</v>
      </c>
      <c r="B416" s="18"/>
      <c r="C416" s="16" t="s">
        <v>57</v>
      </c>
      <c r="D416" s="16" t="s">
        <v>58</v>
      </c>
      <c r="E416" s="16" t="s">
        <v>15</v>
      </c>
      <c r="F416" s="16">
        <f t="shared" ref="F416:F421" si="30">G416*1.13</f>
        <v>1092.9359999999999</v>
      </c>
      <c r="G416" s="21">
        <v>967.2</v>
      </c>
      <c r="H416" s="16" t="s">
        <v>16</v>
      </c>
      <c r="I416" s="16"/>
      <c r="K416" s="3"/>
      <c r="L416" s="5"/>
    </row>
    <row r="417" spans="1:12">
      <c r="A417" s="14">
        <v>414</v>
      </c>
      <c r="B417" s="18"/>
      <c r="C417" s="16" t="s">
        <v>57</v>
      </c>
      <c r="D417" s="16" t="s">
        <v>59</v>
      </c>
      <c r="E417" s="16" t="s">
        <v>15</v>
      </c>
      <c r="F417" s="16">
        <f t="shared" si="30"/>
        <v>1125.0958000000001</v>
      </c>
      <c r="G417" s="21">
        <v>995.66</v>
      </c>
      <c r="H417" s="16" t="s">
        <v>16</v>
      </c>
      <c r="I417" s="16"/>
      <c r="K417" s="3"/>
      <c r="L417" s="5"/>
    </row>
    <row r="418" spans="1:12">
      <c r="A418" s="14">
        <v>415</v>
      </c>
      <c r="B418" s="18"/>
      <c r="C418" s="16" t="s">
        <v>60</v>
      </c>
      <c r="D418" s="16" t="s">
        <v>61</v>
      </c>
      <c r="E418" s="16" t="s">
        <v>15</v>
      </c>
      <c r="F418" s="16">
        <f t="shared" si="30"/>
        <v>1196.3535999999999</v>
      </c>
      <c r="G418" s="25">
        <v>1058.72</v>
      </c>
      <c r="H418" s="16" t="s">
        <v>16</v>
      </c>
      <c r="I418" s="16"/>
      <c r="K418" s="3"/>
      <c r="L418" s="5"/>
    </row>
    <row r="419" spans="1:12">
      <c r="A419" s="14">
        <v>416</v>
      </c>
      <c r="B419" s="18"/>
      <c r="C419" s="16" t="s">
        <v>62</v>
      </c>
      <c r="D419" s="16" t="s">
        <v>58</v>
      </c>
      <c r="E419" s="16" t="s">
        <v>15</v>
      </c>
      <c r="F419" s="16">
        <f t="shared" si="30"/>
        <v>1092.32015</v>
      </c>
      <c r="G419" s="16">
        <v>966.65499999999997</v>
      </c>
      <c r="H419" s="16" t="s">
        <v>16</v>
      </c>
      <c r="I419" s="16"/>
      <c r="K419" s="3"/>
      <c r="L419" s="5"/>
    </row>
    <row r="420" spans="1:12">
      <c r="A420" s="14">
        <v>417</v>
      </c>
      <c r="B420" s="18"/>
      <c r="C420" s="16" t="s">
        <v>62</v>
      </c>
      <c r="D420" s="16" t="s">
        <v>59</v>
      </c>
      <c r="E420" s="16" t="s">
        <v>15</v>
      </c>
      <c r="F420" s="16">
        <f t="shared" si="30"/>
        <v>1196.3535999999999</v>
      </c>
      <c r="G420" s="16">
        <v>1058.72</v>
      </c>
      <c r="H420" s="16" t="s">
        <v>16</v>
      </c>
      <c r="I420" s="16"/>
      <c r="K420" s="3"/>
      <c r="L420" s="5"/>
    </row>
    <row r="421" spans="1:12">
      <c r="A421" s="14">
        <v>418</v>
      </c>
      <c r="B421" s="18"/>
      <c r="C421" s="16" t="s">
        <v>63</v>
      </c>
      <c r="D421" s="16" t="s">
        <v>61</v>
      </c>
      <c r="E421" s="16" t="s">
        <v>15</v>
      </c>
      <c r="F421" s="16">
        <f t="shared" si="30"/>
        <v>1351.1715099999999</v>
      </c>
      <c r="G421" s="16">
        <v>1195.7270000000001</v>
      </c>
      <c r="H421" s="16" t="s">
        <v>16</v>
      </c>
      <c r="I421" s="16"/>
      <c r="K421" s="3"/>
      <c r="L421" s="5"/>
    </row>
    <row r="422" spans="1:12">
      <c r="A422" s="6"/>
      <c r="B422" s="7"/>
      <c r="C422" s="7"/>
      <c r="D422" s="7"/>
      <c r="E422" s="7"/>
      <c r="F422" s="7"/>
      <c r="G422" s="7"/>
      <c r="H422" s="7"/>
      <c r="I422" s="7"/>
    </row>
  </sheetData>
  <mergeCells count="12">
    <mergeCell ref="B346:B383"/>
    <mergeCell ref="B384:B421"/>
    <mergeCell ref="B156:B193"/>
    <mergeCell ref="B194:B231"/>
    <mergeCell ref="B232:B269"/>
    <mergeCell ref="B270:B307"/>
    <mergeCell ref="B308:B345"/>
    <mergeCell ref="A1:I1"/>
    <mergeCell ref="B4:B41"/>
    <mergeCell ref="B42:B79"/>
    <mergeCell ref="B80:B117"/>
    <mergeCell ref="B118:B155"/>
  </mergeCells>
  <phoneticPr fontId="10" type="noConversion"/>
  <pageMargins left="0.75" right="0.75" top="1" bottom="1" header="0.5" footer="0.5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主要材料价格采集表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ds</cp:lastModifiedBy>
  <dcterms:created xsi:type="dcterms:W3CDTF">2026-02-03T16:36:00Z</dcterms:created>
  <dcterms:modified xsi:type="dcterms:W3CDTF">2026-06-03T08:06:30Z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F381EA3CA04C4BD8A878204D5281F1D4_12</vt:lpwstr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