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<sst xmlns="http://schemas.openxmlformats.org/spreadsheetml/2006/main" count="533" uniqueCount="62">
  <si>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</si>
  <si>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福建省龙岩市2023年3月份交通工程地方材料价格信息汇总表</t>
  </si>
  <si>
    <t>发布单位：龙岩市交通运输局</t>
  </si>
  <si>
    <t>发布时间：2023.4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</si>
  <si>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</si>
  <si>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</si>
  <si>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</si>
  <si>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</si>
  <si>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</si>
  <si>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</si>
  <si>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</si>
  <si>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</si>
  <si>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</si>
  <si>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</si>
  <si>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</si>
  <si>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</si>
  <si>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</si>
  <si>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</si>
  <si>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</si>
  <si>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</si>
  <si>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</si>
  <si>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</si>
  <si>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</si>
  <si>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</si>
  <si>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</si>
  <si>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</si>
  <si>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</si>
  <si>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</si>
  <si>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</si>
  <si>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</si>
  <si>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</si>
  <si>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</si>
  <si>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</si>
  <si>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</si>
  <si>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</si>
  <si>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</si>
  <si>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</si>
  <si>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</si>
  <si>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</si>
  <si>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</si>
  <si>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</si>
  <si>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</si>
  <si>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</si>
  <si>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</si>
  <si>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</si>
  <si>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</si>
  <si>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</si>
  <si>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价格已含5公里运费，实际运距不同按每增减1公里3.5/米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</si>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</sst>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5" borderId="1" applyNumberFormat="0" applyAlignment="0" applyProtection="0"/>
    <xf numFmtId="0" fontId="26" fillId="6" borderId="2" applyNumberFormat="0" applyAlignment="0" applyProtection="0"/>
    <xf numFmtId="0" fontId="17" fillId="2" borderId="0" applyNumberFormat="0" applyBorder="0" applyAlignment="0" applyProtection="0"/>
    <xf numFmtId="0" fontId="2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9" fillId="7" borderId="0" applyNumberFormat="0" applyBorder="0" applyAlignment="0" applyProtection="0"/>
    <xf numFmtId="0" fontId="21" fillId="8" borderId="0" applyNumberFormat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0" borderId="5" applyNumberFormat="0" applyFill="0" applyAlignment="0" applyProtection="0"/>
    <xf numFmtId="0" fontId="8" fillId="0" borderId="6" applyNumberFormat="0" applyFill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15" borderId="8" applyNumberFormat="0" applyFont="0" applyAlignment="0" applyProtection="0"/>
    <xf numFmtId="0" fontId="7" fillId="16" borderId="0" applyNumberFormat="0" applyBorder="0" applyAlignment="0" applyProtection="0"/>
    <xf numFmtId="0" fontId="21" fillId="8" borderId="0" applyNumberFormat="0" applyBorder="0" applyAlignment="0" applyProtection="0"/>
    <xf numFmtId="0" fontId="9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5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4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9" fillId="8" borderId="0" applyNumberFormat="0" applyBorder="0" applyAlignment="0" applyProtection="0"/>
    <xf numFmtId="0" fontId="25" fillId="4" borderId="9" applyNumberFormat="0" applyAlignment="0" applyProtection="0"/>
    <xf numFmtId="0" fontId="9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176" fontId="2" fillId="24" borderId="0" xfId="15" applyNumberFormat="1" applyFont="1" applyFill="1">
      <alignment/>
      <protection/>
    </xf>
    <xf numFmtId="0" fontId="2" fillId="24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5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176" fontId="5" fillId="24" borderId="0" xfId="15" applyNumberFormat="1" applyFont="1" applyFill="1">
      <alignment/>
      <protection/>
    </xf>
    <xf numFmtId="0" fontId="5" fillId="24" borderId="0" xfId="15" applyFont="1" applyFill="1">
      <alignment/>
      <protection/>
    </xf>
    <xf numFmtId="0" fontId="5" fillId="0" borderId="0" xfId="15" applyFont="1" applyFill="1" applyAlignment="1">
      <alignment horizontal="center" vertical="center"/>
      <protection/>
    </xf>
    <xf numFmtId="176" fontId="5" fillId="24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Font="1" applyFill="1" applyBorder="1" applyAlignment="1">
      <alignment horizontal="center" vertical="center" wrapText="1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0" fontId="5" fillId="24" borderId="10" xfId="15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2" fillId="0" borderId="0" xfId="15" applyFont="1" applyFill="1" applyBorder="1">
      <alignment/>
      <protection/>
    </xf>
    <xf numFmtId="176" fontId="5" fillId="24" borderId="0" xfId="15" applyNumberFormat="1" applyFont="1" applyFill="1" applyBorder="1" applyAlignment="1">
      <alignment horizontal="center" vertical="center"/>
      <protection/>
    </xf>
    <xf numFmtId="0" fontId="2" fillId="24" borderId="0" xfId="15" applyFont="1" applyFill="1" applyBorder="1">
      <alignment/>
      <protection/>
    </xf>
    <xf numFmtId="176" fontId="2" fillId="24" borderId="0" xfId="15" applyNumberFormat="1" applyFont="1" applyFill="1" applyBorder="1">
      <alignment/>
      <protection/>
    </xf>
  </cellXfs>
  <cellStyles count="53">
    <cellStyle name="Normal" xfId="0"/>
    <cellStyle name="常规 2" xfId="15"/>
    <cellStyle name="_ET_STYLE_NoName_00_" xfId="16"/>
    <cellStyle name="差_副本附件1福建省主要筑路砂石场信息调查8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selection activeCell="O188" sqref="O188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97.79</v>
      </c>
      <c r="G10" s="19">
        <v>94.94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96.77</v>
      </c>
      <c r="G11" s="19">
        <v>93.95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96.77</v>
      </c>
      <c r="G12" s="19">
        <v>93.95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96.77</v>
      </c>
      <c r="G13" s="19">
        <v>93.95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115.29</v>
      </c>
      <c r="G22" s="19">
        <v>111.93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308.59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325.81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342.33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356.53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370.77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383.99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398.68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416.18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429.5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153.4</v>
      </c>
      <c r="G32" s="19">
        <v>148.93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f t="shared" si="1"/>
        <v>78.6611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f t="shared" si="1"/>
        <v>78.6611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f t="shared" si="1"/>
        <v>78.6611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f t="shared" si="1"/>
        <v>93.41069999999999</v>
      </c>
      <c r="G37" s="19">
        <v>90.69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f t="shared" si="1"/>
        <v>93.41069999999999</v>
      </c>
      <c r="G38" s="19">
        <v>90.69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f t="shared" si="1"/>
        <v>93.41069999999999</v>
      </c>
      <c r="G39" s="19">
        <v>90.69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f t="shared" si="1"/>
        <v>93.41069999999999</v>
      </c>
      <c r="G40" s="19">
        <v>90.69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495.92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117.31</v>
      </c>
      <c r="G49" s="19">
        <v>113.89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297.91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314.79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330.98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344.9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358.85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371.73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386.03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403.04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416.03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181.53</v>
      </c>
      <c r="G59" s="19">
        <v>176.24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85.55</v>
      </c>
      <c r="G61" s="19">
        <v>83.06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85.55</v>
      </c>
      <c r="G62" s="19">
        <v>83.06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f t="shared" si="2"/>
        <v>85.5518</v>
      </c>
      <c r="G63" s="19">
        <v>83.06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2"/>
        <v>95.378</v>
      </c>
      <c r="G64" s="19">
        <v>92.6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2"/>
        <v>95.378</v>
      </c>
      <c r="G65" s="19">
        <v>92.6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2"/>
        <v>95.378</v>
      </c>
      <c r="G66" s="19">
        <v>92.6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2"/>
        <v>95.378</v>
      </c>
      <c r="G67" s="19">
        <v>92.6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f t="shared" si="2"/>
        <v>467.07410000000004</v>
      </c>
      <c r="G74" s="19">
        <v>453.47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112.3</v>
      </c>
      <c r="G76" s="19">
        <v>109.03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297.94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314.71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330.81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344.65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358.48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371.29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385.47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402.34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415.24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153.52</v>
      </c>
      <c r="G86" s="19">
        <v>149.05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f t="shared" si="3"/>
        <v>92.4322</v>
      </c>
      <c r="G91" s="19">
        <v>89.74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f t="shared" si="3"/>
        <v>92.4322</v>
      </c>
      <c r="G92" s="19">
        <v>89.74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f t="shared" si="3"/>
        <v>92.4322</v>
      </c>
      <c r="G93" s="19">
        <v>89.74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f t="shared" si="3"/>
        <v>92.4322</v>
      </c>
      <c r="G94" s="19">
        <v>89.74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106.67</v>
      </c>
      <c r="G103" s="19">
        <v>103.56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295.73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312.41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328.38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342.12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355.89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368.6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382.69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399.41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412.23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4"/>
        <v>93.73</v>
      </c>
      <c r="G118" s="19">
        <v>91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4"/>
        <v>93.73</v>
      </c>
      <c r="G119" s="19">
        <v>91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f t="shared" si="4"/>
        <v>93.73</v>
      </c>
      <c r="G120" s="19">
        <v>91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4"/>
        <v>93.73</v>
      </c>
      <c r="G121" s="19">
        <v>91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114.13</v>
      </c>
      <c r="G130" s="19">
        <v>110.81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296.79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313.57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329.68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343.54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357.4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370.22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384.42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401.31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414.24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f aca="true" t="shared" si="5" ref="F140:F156">G140*0.03+G140</f>
        <v>147.49599999999998</v>
      </c>
      <c r="G140" s="19">
        <v>143.2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t="shared" si="5"/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f t="shared" si="5"/>
        <v>93.41069999999999</v>
      </c>
      <c r="G145" s="19">
        <v>90.69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f t="shared" si="5"/>
        <v>93.41069999999999</v>
      </c>
      <c r="G146" s="19">
        <v>90.69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f t="shared" si="5"/>
        <v>93.41069999999999</v>
      </c>
      <c r="G147" s="19">
        <v>90.69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f t="shared" si="5"/>
        <v>93.41069999999999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114.13</v>
      </c>
      <c r="G157" s="19">
        <v>110.81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295.05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311.6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327.47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341.07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354.74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367.33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381.28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397.86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410.57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157.33</v>
      </c>
      <c r="G167" s="19">
        <v>152.75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78.66</v>
      </c>
      <c r="G170" s="19">
        <v>76.37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f t="shared" si="6"/>
        <v>83.5845</v>
      </c>
      <c r="G171" s="19">
        <v>81.15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f t="shared" si="6"/>
        <v>93.41069999999999</v>
      </c>
      <c r="G172" s="19">
        <v>90.69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f t="shared" si="6"/>
        <v>92.4322</v>
      </c>
      <c r="G173" s="19">
        <v>89.74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92.43</v>
      </c>
      <c r="G174" s="19">
        <v>89.74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f t="shared" si="6"/>
        <v>451.3357</v>
      </c>
      <c r="G182" s="19">
        <v>438.19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97.35</v>
      </c>
      <c r="G184" s="19">
        <v>94.51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297.57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314.5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330.73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344.68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358.64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371.57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385.9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402.96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415.99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2020-09-11T02:44:20Z</cp:lastPrinted>
  <dcterms:created xsi:type="dcterms:W3CDTF">1996-12-28T01:32:42Z</dcterms:created>
  <dcterms:modified xsi:type="dcterms:W3CDTF">2023-04-03T16:05:52Z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