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<sst xmlns="http://schemas.openxmlformats.org/spreadsheetml/2006/main" count="393" uniqueCount="51">
  <si>
    <r>
      <t>附件</t>
    </r>
    <r>
      <rPr>
        <sz val="12"/>
        <rFont val="Arial"/>
        <family val="2"/>
      </rPr>
      <t xml:space="preserve"> </t>
    </r>
  </si>
  <si>
    <t>福建省龙岩市2022年1月份交通工程地方材料价格信息汇总表</t>
  </si>
  <si>
    <t>发布单位：龙岩市交通运输局</t>
  </si>
  <si>
    <t>发布时间：2022.2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</si>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</sst>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2" borderId="0" applyNumberFormat="0" applyBorder="0" applyAlignment="0" applyProtection="0"/>
    <xf numFmtId="0" fontId="1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12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18" fillId="5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2" fillId="14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9" applyNumberFormat="0" applyAlignment="0" applyProtection="0"/>
    <xf numFmtId="0" fontId="7" fillId="16" borderId="0" applyNumberFormat="0" applyBorder="0" applyAlignment="0" applyProtection="0"/>
    <xf numFmtId="0" fontId="12" fillId="20" borderId="0" applyNumberFormat="0" applyBorder="0" applyAlignment="0" applyProtection="0"/>
    <xf numFmtId="0" fontId="7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M8" sqref="M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f t="shared" si="0"/>
        <v>88.9508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87.1</v>
      </c>
      <c r="G8" s="19">
        <v>84.57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87.1</v>
      </c>
      <c r="G9" s="19">
        <v>84.57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f t="shared" si="0"/>
        <v>102.8661</v>
      </c>
      <c r="G10" s="19">
        <v>99.87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101.82</v>
      </c>
      <c r="G11" s="19">
        <v>98.85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101.82</v>
      </c>
      <c r="G12" s="19">
        <v>98.85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101.82</v>
      </c>
      <c r="G13" s="19">
        <v>98.85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2"/>
      <c r="C22" s="8" t="s">
        <v>43</v>
      </c>
      <c r="D22" s="8" t="s">
        <v>44</v>
      </c>
      <c r="E22" s="8" t="s">
        <v>16</v>
      </c>
      <c r="F22" s="18">
        <v>122.36</v>
      </c>
      <c r="G22" s="19">
        <v>118.8</v>
      </c>
      <c r="H22" s="20"/>
      <c r="I22" s="8"/>
    </row>
    <row r="23" spans="1:9" ht="16.5" customHeight="1">
      <c r="A23" s="8">
        <v>1</v>
      </c>
      <c r="B23" s="10" t="s">
        <v>45</v>
      </c>
      <c r="C23" s="8" t="s">
        <v>14</v>
      </c>
      <c r="D23" s="8" t="s">
        <v>15</v>
      </c>
      <c r="E23" s="8" t="s">
        <v>16</v>
      </c>
      <c r="F23" s="18">
        <f aca="true" t="shared" si="1" ref="F23:F39">G23*0.03+G23</f>
        <v>127.8333</v>
      </c>
      <c r="G23" s="19">
        <v>124.11</v>
      </c>
      <c r="H23" s="20"/>
      <c r="I23" s="8"/>
    </row>
    <row r="24" spans="1:9" ht="16.5" customHeight="1">
      <c r="A24" s="8">
        <v>2</v>
      </c>
      <c r="B24" s="11"/>
      <c r="C24" s="8" t="s">
        <v>17</v>
      </c>
      <c r="D24" s="8" t="s">
        <v>18</v>
      </c>
      <c r="E24" s="8" t="s">
        <v>16</v>
      </c>
      <c r="F24" s="18">
        <f t="shared" si="1"/>
        <v>0</v>
      </c>
      <c r="G24" s="19"/>
      <c r="H24" s="20"/>
      <c r="I24" s="8"/>
    </row>
    <row r="25" spans="1:9" ht="16.5" customHeight="1">
      <c r="A25" s="8">
        <v>3</v>
      </c>
      <c r="B25" s="11"/>
      <c r="C25" s="8" t="s">
        <v>19</v>
      </c>
      <c r="D25" s="8" t="s">
        <v>20</v>
      </c>
      <c r="E25" s="8" t="s">
        <v>21</v>
      </c>
      <c r="F25" s="18">
        <f t="shared" si="1"/>
        <v>78.6611</v>
      </c>
      <c r="G25" s="19">
        <v>76.37</v>
      </c>
      <c r="H25" s="20"/>
      <c r="I25" s="8"/>
    </row>
    <row r="26" spans="1:9" ht="16.5" customHeight="1">
      <c r="A26" s="8">
        <v>4</v>
      </c>
      <c r="B26" s="11"/>
      <c r="C26" s="8" t="s">
        <v>22</v>
      </c>
      <c r="D26" s="8" t="s">
        <v>23</v>
      </c>
      <c r="E26" s="8" t="s">
        <v>16</v>
      </c>
      <c r="F26" s="18">
        <f t="shared" si="1"/>
        <v>78.6611</v>
      </c>
      <c r="G26" s="19">
        <v>76.37</v>
      </c>
      <c r="H26" s="20"/>
      <c r="I26" s="8"/>
    </row>
    <row r="27" spans="1:9" ht="16.5" customHeight="1">
      <c r="A27" s="8">
        <v>5</v>
      </c>
      <c r="B27" s="11"/>
      <c r="C27" s="8" t="s">
        <v>24</v>
      </c>
      <c r="D27" s="8" t="s">
        <v>25</v>
      </c>
      <c r="E27" s="8" t="s">
        <v>16</v>
      </c>
      <c r="F27" s="18">
        <f t="shared" si="1"/>
        <v>78.6611</v>
      </c>
      <c r="G27" s="19">
        <v>76.37</v>
      </c>
      <c r="H27" s="20"/>
      <c r="I27" s="8"/>
    </row>
    <row r="28" spans="1:9" ht="16.5" customHeight="1">
      <c r="A28" s="8">
        <v>6</v>
      </c>
      <c r="B28" s="11"/>
      <c r="C28" s="8" t="s">
        <v>26</v>
      </c>
      <c r="D28" s="8" t="s">
        <v>27</v>
      </c>
      <c r="E28" s="8" t="s">
        <v>16</v>
      </c>
      <c r="F28" s="18">
        <f t="shared" si="1"/>
        <v>93.41069999999999</v>
      </c>
      <c r="G28" s="19">
        <v>90.69</v>
      </c>
      <c r="H28" s="20"/>
      <c r="I28" s="8"/>
    </row>
    <row r="29" spans="1:9" ht="16.5" customHeight="1">
      <c r="A29" s="8">
        <v>7</v>
      </c>
      <c r="B29" s="11"/>
      <c r="C29" s="8" t="s">
        <v>28</v>
      </c>
      <c r="D29" s="8" t="s">
        <v>29</v>
      </c>
      <c r="E29" s="8" t="s">
        <v>16</v>
      </c>
      <c r="F29" s="18">
        <f t="shared" si="1"/>
        <v>93.41069999999999</v>
      </c>
      <c r="G29" s="19">
        <v>90.69</v>
      </c>
      <c r="H29" s="20"/>
      <c r="I29" s="8"/>
    </row>
    <row r="30" spans="1:9" ht="16.5" customHeight="1">
      <c r="A30" s="8">
        <v>8</v>
      </c>
      <c r="B30" s="11"/>
      <c r="C30" s="8" t="s">
        <v>30</v>
      </c>
      <c r="D30" s="8" t="s">
        <v>20</v>
      </c>
      <c r="E30" s="8" t="s">
        <v>16</v>
      </c>
      <c r="F30" s="18">
        <f t="shared" si="1"/>
        <v>93.41069999999999</v>
      </c>
      <c r="G30" s="19">
        <v>90.69</v>
      </c>
      <c r="H30" s="20"/>
      <c r="I30" s="8"/>
    </row>
    <row r="31" spans="1:9" ht="16.5" customHeight="1">
      <c r="A31" s="8">
        <v>9</v>
      </c>
      <c r="B31" s="11"/>
      <c r="C31" s="8" t="s">
        <v>31</v>
      </c>
      <c r="D31" s="8" t="s">
        <v>32</v>
      </c>
      <c r="E31" s="8" t="s">
        <v>16</v>
      </c>
      <c r="F31" s="18">
        <f t="shared" si="1"/>
        <v>93.41069999999999</v>
      </c>
      <c r="G31" s="19">
        <v>90.69</v>
      </c>
      <c r="H31" s="20"/>
      <c r="I31" s="8"/>
    </row>
    <row r="32" spans="1:9" ht="16.5" customHeight="1">
      <c r="A32" s="8">
        <v>10</v>
      </c>
      <c r="B32" s="11"/>
      <c r="C32" s="8" t="s">
        <v>33</v>
      </c>
      <c r="D32" s="8" t="s">
        <v>27</v>
      </c>
      <c r="E32" s="8" t="s">
        <v>21</v>
      </c>
      <c r="F32" s="18">
        <f t="shared" si="1"/>
        <v>93.73</v>
      </c>
      <c r="G32" s="19">
        <v>91</v>
      </c>
      <c r="H32" s="20"/>
      <c r="I32" s="8"/>
    </row>
    <row r="33" spans="1:9" ht="16.5" customHeight="1">
      <c r="A33" s="8">
        <v>11</v>
      </c>
      <c r="B33" s="11"/>
      <c r="C33" s="8" t="s">
        <v>34</v>
      </c>
      <c r="D33" s="8" t="s">
        <v>29</v>
      </c>
      <c r="E33" s="8" t="s">
        <v>21</v>
      </c>
      <c r="F33" s="18">
        <f t="shared" si="1"/>
        <v>93.73</v>
      </c>
      <c r="G33" s="19">
        <v>91</v>
      </c>
      <c r="H33" s="20"/>
      <c r="I33" s="8"/>
    </row>
    <row r="34" spans="1:9" ht="16.5" customHeight="1">
      <c r="A34" s="8">
        <v>12</v>
      </c>
      <c r="B34" s="11"/>
      <c r="C34" s="8" t="s">
        <v>35</v>
      </c>
      <c r="D34" s="8" t="s">
        <v>36</v>
      </c>
      <c r="E34" s="8" t="s">
        <v>21</v>
      </c>
      <c r="F34" s="18">
        <f t="shared" si="1"/>
        <v>94.76</v>
      </c>
      <c r="G34" s="19">
        <v>92</v>
      </c>
      <c r="H34" s="20"/>
      <c r="I34" s="8"/>
    </row>
    <row r="35" spans="1:9" ht="16.5" customHeight="1">
      <c r="A35" s="8">
        <v>13</v>
      </c>
      <c r="B35" s="11"/>
      <c r="C35" s="8" t="s">
        <v>37</v>
      </c>
      <c r="D35" s="8" t="s">
        <v>38</v>
      </c>
      <c r="E35" s="8" t="s">
        <v>21</v>
      </c>
      <c r="F35" s="18">
        <f t="shared" si="1"/>
        <v>95.79</v>
      </c>
      <c r="G35" s="19">
        <v>93</v>
      </c>
      <c r="H35" s="20"/>
      <c r="I35" s="8"/>
    </row>
    <row r="36" spans="1:9" ht="16.5" customHeight="1">
      <c r="A36" s="8">
        <v>14</v>
      </c>
      <c r="B36" s="11"/>
      <c r="C36" s="8" t="s">
        <v>39</v>
      </c>
      <c r="D36" s="8" t="s">
        <v>23</v>
      </c>
      <c r="E36" s="8" t="s">
        <v>16</v>
      </c>
      <c r="F36" s="18">
        <f t="shared" si="1"/>
        <v>0</v>
      </c>
      <c r="G36" s="19">
        <v>0</v>
      </c>
      <c r="H36" s="20"/>
      <c r="I36" s="8"/>
    </row>
    <row r="37" spans="1:9" ht="16.5" customHeight="1">
      <c r="A37" s="8">
        <v>15</v>
      </c>
      <c r="B37" s="11"/>
      <c r="C37" s="8" t="s">
        <v>40</v>
      </c>
      <c r="D37" s="8" t="s">
        <v>25</v>
      </c>
      <c r="E37" s="8" t="s">
        <v>16</v>
      </c>
      <c r="F37" s="18">
        <f t="shared" si="1"/>
        <v>0</v>
      </c>
      <c r="G37" s="19">
        <v>0</v>
      </c>
      <c r="H37" s="20"/>
      <c r="I37" s="8"/>
    </row>
    <row r="38" spans="1:9" ht="16.5" customHeight="1">
      <c r="A38" s="8">
        <v>16</v>
      </c>
      <c r="B38" s="11"/>
      <c r="C38" s="8" t="s">
        <v>41</v>
      </c>
      <c r="D38" s="8" t="s">
        <v>25</v>
      </c>
      <c r="E38" s="8" t="s">
        <v>16</v>
      </c>
      <c r="F38" s="18">
        <f t="shared" si="1"/>
        <v>393.3261</v>
      </c>
      <c r="G38" s="19">
        <v>381.87</v>
      </c>
      <c r="H38" s="20"/>
      <c r="I38" s="8"/>
    </row>
    <row r="39" spans="1:9" ht="16.5" customHeight="1">
      <c r="A39" s="8">
        <v>17</v>
      </c>
      <c r="B39" s="11"/>
      <c r="C39" s="8" t="s">
        <v>42</v>
      </c>
      <c r="D39" s="8" t="s">
        <v>25</v>
      </c>
      <c r="E39" s="8" t="s">
        <v>16</v>
      </c>
      <c r="F39" s="18">
        <f t="shared" si="1"/>
        <v>0</v>
      </c>
      <c r="G39" s="19">
        <v>0</v>
      </c>
      <c r="H39" s="20"/>
      <c r="I39" s="8"/>
    </row>
    <row r="40" spans="1:9" ht="16.5" customHeight="1">
      <c r="A40" s="8">
        <v>18</v>
      </c>
      <c r="B40" s="12"/>
      <c r="C40" s="8" t="s">
        <v>43</v>
      </c>
      <c r="D40" s="8" t="s">
        <v>44</v>
      </c>
      <c r="E40" s="8" t="s">
        <v>16</v>
      </c>
      <c r="F40" s="18"/>
      <c r="G40" s="19"/>
      <c r="H40" s="20"/>
      <c r="I40" s="8"/>
    </row>
    <row r="41" spans="1:9" ht="13.5">
      <c r="A41" s="8">
        <v>1</v>
      </c>
      <c r="B41" s="10" t="s">
        <v>46</v>
      </c>
      <c r="C41" s="8" t="s">
        <v>14</v>
      </c>
      <c r="D41" s="8" t="s">
        <v>15</v>
      </c>
      <c r="E41" s="8" t="s">
        <v>16</v>
      </c>
      <c r="F41" s="18">
        <f aca="true" t="shared" si="2" ref="F41:F57">G41*0.03+G41</f>
        <v>151.2761</v>
      </c>
      <c r="G41" s="19">
        <v>146.87</v>
      </c>
      <c r="H41" s="20"/>
      <c r="I41" s="8"/>
    </row>
    <row r="42" spans="1:9" ht="13.5">
      <c r="A42" s="8">
        <v>2</v>
      </c>
      <c r="B42" s="11"/>
      <c r="C42" s="8" t="s">
        <v>17</v>
      </c>
      <c r="D42" s="8" t="s">
        <v>18</v>
      </c>
      <c r="E42" s="8" t="s">
        <v>16</v>
      </c>
      <c r="F42" s="18">
        <f t="shared" si="2"/>
        <v>0</v>
      </c>
      <c r="G42" s="19"/>
      <c r="H42" s="20"/>
      <c r="I42" s="8"/>
    </row>
    <row r="43" spans="1:9" ht="13.5">
      <c r="A43" s="8">
        <v>3</v>
      </c>
      <c r="B43" s="11"/>
      <c r="C43" s="8" t="s">
        <v>19</v>
      </c>
      <c r="D43" s="8" t="s">
        <v>20</v>
      </c>
      <c r="E43" s="8" t="s">
        <v>21</v>
      </c>
      <c r="F43" s="18">
        <v>85.74</v>
      </c>
      <c r="G43" s="19">
        <v>83.25</v>
      </c>
      <c r="H43" s="20"/>
      <c r="I43" s="8"/>
    </row>
    <row r="44" spans="1:9" ht="13.5">
      <c r="A44" s="8">
        <v>4</v>
      </c>
      <c r="B44" s="11"/>
      <c r="C44" s="8" t="s">
        <v>22</v>
      </c>
      <c r="D44" s="8" t="s">
        <v>23</v>
      </c>
      <c r="E44" s="8" t="s">
        <v>16</v>
      </c>
      <c r="F44" s="18">
        <v>85.55</v>
      </c>
      <c r="G44" s="19">
        <v>83.06</v>
      </c>
      <c r="H44" s="20"/>
      <c r="I44" s="8"/>
    </row>
    <row r="45" spans="1:9" ht="13.5">
      <c r="A45" s="8">
        <v>5</v>
      </c>
      <c r="B45" s="11"/>
      <c r="C45" s="8" t="s">
        <v>24</v>
      </c>
      <c r="D45" s="8" t="s">
        <v>25</v>
      </c>
      <c r="E45" s="8" t="s">
        <v>16</v>
      </c>
      <c r="F45" s="18">
        <f t="shared" si="2"/>
        <v>85.5518</v>
      </c>
      <c r="G45" s="19">
        <v>83.06</v>
      </c>
      <c r="H45" s="20"/>
      <c r="I45" s="8"/>
    </row>
    <row r="46" spans="1:9" ht="13.5">
      <c r="A46" s="8">
        <v>6</v>
      </c>
      <c r="B46" s="11"/>
      <c r="C46" s="8" t="s">
        <v>26</v>
      </c>
      <c r="D46" s="8" t="s">
        <v>27</v>
      </c>
      <c r="E46" s="8" t="s">
        <v>16</v>
      </c>
      <c r="F46" s="18">
        <f t="shared" si="2"/>
        <v>95.378</v>
      </c>
      <c r="G46" s="19">
        <v>92.6</v>
      </c>
      <c r="H46" s="20"/>
      <c r="I46" s="8"/>
    </row>
    <row r="47" spans="1:9" ht="13.5">
      <c r="A47" s="8">
        <v>7</v>
      </c>
      <c r="B47" s="11"/>
      <c r="C47" s="8" t="s">
        <v>28</v>
      </c>
      <c r="D47" s="8" t="s">
        <v>29</v>
      </c>
      <c r="E47" s="8" t="s">
        <v>16</v>
      </c>
      <c r="F47" s="18">
        <f t="shared" si="2"/>
        <v>95.378</v>
      </c>
      <c r="G47" s="19">
        <v>92.6</v>
      </c>
      <c r="H47" s="20"/>
      <c r="I47" s="8"/>
    </row>
    <row r="48" spans="1:9" ht="13.5">
      <c r="A48" s="8">
        <v>8</v>
      </c>
      <c r="B48" s="11"/>
      <c r="C48" s="8" t="s">
        <v>30</v>
      </c>
      <c r="D48" s="8" t="s">
        <v>20</v>
      </c>
      <c r="E48" s="8" t="s">
        <v>16</v>
      </c>
      <c r="F48" s="18">
        <f t="shared" si="2"/>
        <v>95.378</v>
      </c>
      <c r="G48" s="19">
        <v>92.6</v>
      </c>
      <c r="H48" s="20"/>
      <c r="I48" s="8"/>
    </row>
    <row r="49" spans="1:9" ht="13.5">
      <c r="A49" s="8">
        <v>9</v>
      </c>
      <c r="B49" s="11"/>
      <c r="C49" s="8" t="s">
        <v>31</v>
      </c>
      <c r="D49" s="8" t="s">
        <v>32</v>
      </c>
      <c r="E49" s="8" t="s">
        <v>16</v>
      </c>
      <c r="F49" s="18">
        <f t="shared" si="2"/>
        <v>95.378</v>
      </c>
      <c r="G49" s="19">
        <v>92.6</v>
      </c>
      <c r="H49" s="20"/>
      <c r="I49" s="8"/>
    </row>
    <row r="50" spans="1:9" ht="10.5" customHeight="1">
      <c r="A50" s="8">
        <v>10</v>
      </c>
      <c r="B50" s="11"/>
      <c r="C50" s="8" t="s">
        <v>33</v>
      </c>
      <c r="D50" s="8" t="s">
        <v>27</v>
      </c>
      <c r="E50" s="8" t="s">
        <v>21</v>
      </c>
      <c r="F50" s="18">
        <f t="shared" si="2"/>
        <v>95.79</v>
      </c>
      <c r="G50" s="19">
        <v>93</v>
      </c>
      <c r="H50" s="20"/>
      <c r="I50" s="8"/>
    </row>
    <row r="51" spans="1:9" ht="13.5">
      <c r="A51" s="8">
        <v>11</v>
      </c>
      <c r="B51" s="11"/>
      <c r="C51" s="8" t="s">
        <v>34</v>
      </c>
      <c r="D51" s="8" t="s">
        <v>29</v>
      </c>
      <c r="E51" s="8" t="s">
        <v>21</v>
      </c>
      <c r="F51" s="18">
        <f t="shared" si="2"/>
        <v>95.79</v>
      </c>
      <c r="G51" s="19">
        <v>93</v>
      </c>
      <c r="H51" s="20"/>
      <c r="I51" s="8"/>
    </row>
    <row r="52" spans="1:9" ht="13.5">
      <c r="A52" s="8">
        <v>12</v>
      </c>
      <c r="B52" s="11"/>
      <c r="C52" s="8" t="s">
        <v>35</v>
      </c>
      <c r="D52" s="8" t="s">
        <v>36</v>
      </c>
      <c r="E52" s="8" t="s">
        <v>21</v>
      </c>
      <c r="F52" s="18">
        <f t="shared" si="2"/>
        <v>97.85</v>
      </c>
      <c r="G52" s="19">
        <v>95</v>
      </c>
      <c r="H52" s="20"/>
      <c r="I52" s="8"/>
    </row>
    <row r="53" spans="1:9" ht="13.5">
      <c r="A53" s="8">
        <v>13</v>
      </c>
      <c r="B53" s="11"/>
      <c r="C53" s="8" t="s">
        <v>37</v>
      </c>
      <c r="D53" s="8" t="s">
        <v>38</v>
      </c>
      <c r="E53" s="8" t="s">
        <v>21</v>
      </c>
      <c r="F53" s="18">
        <f t="shared" si="2"/>
        <v>98.88</v>
      </c>
      <c r="G53" s="19">
        <v>96</v>
      </c>
      <c r="H53" s="20"/>
      <c r="I53" s="8"/>
    </row>
    <row r="54" spans="1:9" ht="13.5">
      <c r="A54" s="8">
        <v>14</v>
      </c>
      <c r="B54" s="11"/>
      <c r="C54" s="8" t="s">
        <v>39</v>
      </c>
      <c r="D54" s="8" t="s">
        <v>23</v>
      </c>
      <c r="E54" s="8" t="s">
        <v>16</v>
      </c>
      <c r="F54" s="18">
        <f t="shared" si="2"/>
        <v>0</v>
      </c>
      <c r="G54" s="19"/>
      <c r="H54" s="20"/>
      <c r="I54" s="8"/>
    </row>
    <row r="55" spans="1:9" ht="13.5">
      <c r="A55" s="8">
        <v>15</v>
      </c>
      <c r="B55" s="11"/>
      <c r="C55" s="8" t="s">
        <v>40</v>
      </c>
      <c r="D55" s="8" t="s">
        <v>25</v>
      </c>
      <c r="E55" s="8" t="s">
        <v>16</v>
      </c>
      <c r="F55" s="18">
        <f t="shared" si="2"/>
        <v>0</v>
      </c>
      <c r="G55" s="19"/>
      <c r="H55" s="20"/>
      <c r="I55" s="8"/>
    </row>
    <row r="56" spans="1:9" ht="13.5">
      <c r="A56" s="8">
        <v>16</v>
      </c>
      <c r="B56" s="11"/>
      <c r="C56" s="8" t="s">
        <v>41</v>
      </c>
      <c r="D56" s="8" t="s">
        <v>25</v>
      </c>
      <c r="E56" s="8" t="s">
        <v>16</v>
      </c>
      <c r="F56" s="18">
        <f t="shared" si="2"/>
        <v>467.07410000000004</v>
      </c>
      <c r="G56" s="19">
        <v>453.47</v>
      </c>
      <c r="H56" s="20"/>
      <c r="I56" s="8"/>
    </row>
    <row r="57" spans="1:9" ht="13.5">
      <c r="A57" s="8">
        <v>17</v>
      </c>
      <c r="B57" s="11"/>
      <c r="C57" s="8" t="s">
        <v>42</v>
      </c>
      <c r="D57" s="8" t="s">
        <v>25</v>
      </c>
      <c r="E57" s="8" t="s">
        <v>16</v>
      </c>
      <c r="F57" s="18">
        <f t="shared" si="2"/>
        <v>0</v>
      </c>
      <c r="G57" s="19"/>
      <c r="H57" s="20"/>
      <c r="I57" s="8"/>
    </row>
    <row r="58" spans="1:9" ht="16.5" customHeight="1">
      <c r="A58" s="8">
        <v>18</v>
      </c>
      <c r="B58" s="12"/>
      <c r="C58" s="8" t="s">
        <v>43</v>
      </c>
      <c r="D58" s="8"/>
      <c r="E58" s="8" t="s">
        <v>16</v>
      </c>
      <c r="F58" s="18">
        <v>117.5</v>
      </c>
      <c r="G58" s="19">
        <v>114.08</v>
      </c>
      <c r="H58" s="20"/>
      <c r="I58" s="8"/>
    </row>
    <row r="59" spans="1:9" ht="13.5">
      <c r="A59" s="8">
        <v>1</v>
      </c>
      <c r="B59" s="10" t="s">
        <v>47</v>
      </c>
      <c r="C59" s="8" t="s">
        <v>14</v>
      </c>
      <c r="D59" s="8" t="s">
        <v>15</v>
      </c>
      <c r="E59" s="8" t="s">
        <v>16</v>
      </c>
      <c r="F59" s="18">
        <v>153.52</v>
      </c>
      <c r="G59" s="19">
        <v>149.05</v>
      </c>
      <c r="H59" s="8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3" ref="F60:F75">G60*0.03+G60</f>
        <v>0</v>
      </c>
      <c r="G60" s="19"/>
      <c r="H60" s="8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f t="shared" si="3"/>
        <v>0</v>
      </c>
      <c r="G61" s="19"/>
      <c r="H61" s="8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f t="shared" si="3"/>
        <v>78.6611</v>
      </c>
      <c r="G62" s="19">
        <v>76.37</v>
      </c>
      <c r="H62" s="8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3"/>
        <v>78.6611</v>
      </c>
      <c r="G63" s="19">
        <v>76.37</v>
      </c>
      <c r="H63" s="8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3"/>
        <v>92.4322</v>
      </c>
      <c r="G64" s="19">
        <v>89.74</v>
      </c>
      <c r="H64" s="8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3"/>
        <v>92.4322</v>
      </c>
      <c r="G65" s="19">
        <v>89.74</v>
      </c>
      <c r="H65" s="8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3"/>
        <v>92.4322</v>
      </c>
      <c r="G66" s="19">
        <v>89.74</v>
      </c>
      <c r="H66" s="8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3"/>
        <v>92.4322</v>
      </c>
      <c r="G67" s="19">
        <v>89.74</v>
      </c>
      <c r="H67" s="8"/>
      <c r="I67" s="8"/>
    </row>
    <row r="68" spans="1:9" ht="13.5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3"/>
        <v>92.7</v>
      </c>
      <c r="G68" s="19">
        <v>90</v>
      </c>
      <c r="H68" s="8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3"/>
        <v>92.7</v>
      </c>
      <c r="G69" s="19">
        <v>90</v>
      </c>
      <c r="H69" s="8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3"/>
        <v>94.76</v>
      </c>
      <c r="G70" s="19">
        <v>92</v>
      </c>
      <c r="H70" s="8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3"/>
        <v>95.79</v>
      </c>
      <c r="G71" s="19">
        <v>93</v>
      </c>
      <c r="H71" s="8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3"/>
        <v>0</v>
      </c>
      <c r="G72" s="19"/>
      <c r="H72" s="8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3"/>
        <v>0</v>
      </c>
      <c r="G73" s="19"/>
      <c r="H73" s="8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3"/>
        <v>0</v>
      </c>
      <c r="G74" s="19"/>
      <c r="H74" s="8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3"/>
        <v>0</v>
      </c>
      <c r="G75" s="19"/>
      <c r="H75" s="8"/>
      <c r="I75" s="8"/>
    </row>
    <row r="76" spans="1:9" ht="16.5" customHeight="1">
      <c r="A76" s="8">
        <v>18</v>
      </c>
      <c r="B76" s="12"/>
      <c r="C76" s="8" t="s">
        <v>43</v>
      </c>
      <c r="D76" s="8"/>
      <c r="E76" s="8" t="s">
        <v>16</v>
      </c>
      <c r="F76" s="18">
        <v>111.51</v>
      </c>
      <c r="G76" s="19">
        <v>108.26</v>
      </c>
      <c r="H76" s="20"/>
      <c r="I76" s="8"/>
    </row>
    <row r="77" spans="1:9" ht="24" customHeight="1">
      <c r="A77" s="8">
        <v>1</v>
      </c>
      <c r="B77" s="10" t="s">
        <v>48</v>
      </c>
      <c r="C77" s="8" t="s">
        <v>14</v>
      </c>
      <c r="D77" s="8" t="s">
        <v>15</v>
      </c>
      <c r="E77" s="8" t="s">
        <v>16</v>
      </c>
      <c r="F77" s="18">
        <f aca="true" t="shared" si="4" ref="F77:F93">G77*0.03+G77</f>
        <v>144.9622</v>
      </c>
      <c r="G77" s="19">
        <v>140.74</v>
      </c>
      <c r="H77" s="20"/>
      <c r="I77" s="8"/>
    </row>
    <row r="78" spans="1:9" ht="13.5">
      <c r="A78" s="8">
        <v>2</v>
      </c>
      <c r="B78" s="11"/>
      <c r="C78" s="8" t="s">
        <v>17</v>
      </c>
      <c r="D78" s="8" t="s">
        <v>18</v>
      </c>
      <c r="E78" s="8" t="s">
        <v>16</v>
      </c>
      <c r="F78" s="18">
        <v>26.16</v>
      </c>
      <c r="G78" s="19">
        <v>25.39</v>
      </c>
      <c r="H78" s="20"/>
      <c r="I78" s="8"/>
    </row>
    <row r="79" spans="1:9" ht="13.5">
      <c r="A79" s="8">
        <v>3</v>
      </c>
      <c r="B79" s="11"/>
      <c r="C79" s="8" t="s">
        <v>19</v>
      </c>
      <c r="D79" s="8" t="s">
        <v>20</v>
      </c>
      <c r="E79" s="8" t="s">
        <v>21</v>
      </c>
      <c r="F79" s="18">
        <v>71.21</v>
      </c>
      <c r="G79" s="19">
        <v>69.13</v>
      </c>
      <c r="H79" s="20"/>
      <c r="I79" s="8"/>
    </row>
    <row r="80" spans="1:9" ht="13.5">
      <c r="A80" s="8">
        <v>4</v>
      </c>
      <c r="B80" s="11"/>
      <c r="C80" s="8" t="s">
        <v>22</v>
      </c>
      <c r="D80" s="8" t="s">
        <v>23</v>
      </c>
      <c r="E80" s="8" t="s">
        <v>16</v>
      </c>
      <c r="F80" s="18">
        <f t="shared" si="4"/>
        <v>61.120200000000004</v>
      </c>
      <c r="G80" s="19">
        <v>59.34</v>
      </c>
      <c r="H80" s="20"/>
      <c r="I80" s="8"/>
    </row>
    <row r="81" spans="1:9" ht="13.5">
      <c r="A81" s="8">
        <v>5</v>
      </c>
      <c r="B81" s="11"/>
      <c r="C81" s="8" t="s">
        <v>24</v>
      </c>
      <c r="D81" s="8" t="s">
        <v>25</v>
      </c>
      <c r="E81" s="8" t="s">
        <v>16</v>
      </c>
      <c r="F81" s="18">
        <f t="shared" si="4"/>
        <v>91.67</v>
      </c>
      <c r="G81" s="19">
        <v>89</v>
      </c>
      <c r="H81" s="20"/>
      <c r="I81" s="8"/>
    </row>
    <row r="82" spans="1:9" ht="13.5">
      <c r="A82" s="8">
        <v>6</v>
      </c>
      <c r="B82" s="11"/>
      <c r="C82" s="8" t="s">
        <v>26</v>
      </c>
      <c r="D82" s="8" t="s">
        <v>27</v>
      </c>
      <c r="E82" s="8" t="s">
        <v>16</v>
      </c>
      <c r="F82" s="18">
        <f t="shared" si="4"/>
        <v>93.73</v>
      </c>
      <c r="G82" s="19">
        <v>91</v>
      </c>
      <c r="H82" s="20"/>
      <c r="I82" s="8"/>
    </row>
    <row r="83" spans="1:9" ht="13.5">
      <c r="A83" s="8">
        <v>7</v>
      </c>
      <c r="B83" s="11"/>
      <c r="C83" s="8" t="s">
        <v>28</v>
      </c>
      <c r="D83" s="8" t="s">
        <v>29</v>
      </c>
      <c r="E83" s="8" t="s">
        <v>16</v>
      </c>
      <c r="F83" s="18">
        <f t="shared" si="4"/>
        <v>93.73</v>
      </c>
      <c r="G83" s="19">
        <v>91</v>
      </c>
      <c r="H83" s="20"/>
      <c r="I83" s="8"/>
    </row>
    <row r="84" spans="1:9" ht="13.5">
      <c r="A84" s="8">
        <v>8</v>
      </c>
      <c r="B84" s="11"/>
      <c r="C84" s="8" t="s">
        <v>30</v>
      </c>
      <c r="D84" s="8" t="s">
        <v>20</v>
      </c>
      <c r="E84" s="8" t="s">
        <v>16</v>
      </c>
      <c r="F84" s="18">
        <f t="shared" si="4"/>
        <v>93.73</v>
      </c>
      <c r="G84" s="19">
        <v>91</v>
      </c>
      <c r="H84" s="20"/>
      <c r="I84" s="8"/>
    </row>
    <row r="85" spans="1:9" ht="13.5">
      <c r="A85" s="8">
        <v>9</v>
      </c>
      <c r="B85" s="11"/>
      <c r="C85" s="8" t="s">
        <v>31</v>
      </c>
      <c r="D85" s="8" t="s">
        <v>32</v>
      </c>
      <c r="E85" s="8" t="s">
        <v>16</v>
      </c>
      <c r="F85" s="18">
        <f t="shared" si="4"/>
        <v>93.73</v>
      </c>
      <c r="G85" s="19">
        <v>91</v>
      </c>
      <c r="H85" s="20"/>
      <c r="I85" s="8"/>
    </row>
    <row r="86" spans="1:9" ht="13.5">
      <c r="A86" s="8">
        <v>10</v>
      </c>
      <c r="B86" s="11"/>
      <c r="C86" s="8" t="s">
        <v>33</v>
      </c>
      <c r="D86" s="8" t="s">
        <v>27</v>
      </c>
      <c r="E86" s="8" t="s">
        <v>21</v>
      </c>
      <c r="F86" s="18">
        <f t="shared" si="4"/>
        <v>94.76</v>
      </c>
      <c r="G86" s="19">
        <v>92</v>
      </c>
      <c r="H86" s="20"/>
      <c r="I86" s="8"/>
    </row>
    <row r="87" spans="1:9" ht="13.5">
      <c r="A87" s="8">
        <v>11</v>
      </c>
      <c r="B87" s="11"/>
      <c r="C87" s="8" t="s">
        <v>34</v>
      </c>
      <c r="D87" s="8" t="s">
        <v>29</v>
      </c>
      <c r="E87" s="8" t="s">
        <v>21</v>
      </c>
      <c r="F87" s="18">
        <f t="shared" si="4"/>
        <v>94.76</v>
      </c>
      <c r="G87" s="19">
        <v>92</v>
      </c>
      <c r="H87" s="20"/>
      <c r="I87" s="8"/>
    </row>
    <row r="88" spans="1:9" ht="13.5">
      <c r="A88" s="8">
        <v>12</v>
      </c>
      <c r="B88" s="11"/>
      <c r="C88" s="8" t="s">
        <v>35</v>
      </c>
      <c r="D88" s="8" t="s">
        <v>36</v>
      </c>
      <c r="E88" s="8" t="s">
        <v>21</v>
      </c>
      <c r="F88" s="18">
        <f t="shared" si="4"/>
        <v>95.79</v>
      </c>
      <c r="G88" s="19">
        <v>93</v>
      </c>
      <c r="H88" s="20"/>
      <c r="I88" s="8"/>
    </row>
    <row r="89" spans="1:9" ht="13.5">
      <c r="A89" s="8">
        <v>13</v>
      </c>
      <c r="B89" s="11"/>
      <c r="C89" s="8" t="s">
        <v>37</v>
      </c>
      <c r="D89" s="8" t="s">
        <v>38</v>
      </c>
      <c r="E89" s="8" t="s">
        <v>21</v>
      </c>
      <c r="F89" s="18">
        <f t="shared" si="4"/>
        <v>95.79</v>
      </c>
      <c r="G89" s="19">
        <v>93</v>
      </c>
      <c r="H89" s="20"/>
      <c r="I89" s="8"/>
    </row>
    <row r="90" spans="1:9" ht="13.5">
      <c r="A90" s="8">
        <v>14</v>
      </c>
      <c r="B90" s="11"/>
      <c r="C90" s="8" t="s">
        <v>39</v>
      </c>
      <c r="D90" s="8" t="s">
        <v>23</v>
      </c>
      <c r="E90" s="8" t="s">
        <v>16</v>
      </c>
      <c r="F90" s="18">
        <f t="shared" si="4"/>
        <v>0</v>
      </c>
      <c r="G90" s="19"/>
      <c r="H90" s="20"/>
      <c r="I90" s="8"/>
    </row>
    <row r="91" spans="1:9" ht="13.5">
      <c r="A91" s="8">
        <v>15</v>
      </c>
      <c r="B91" s="11"/>
      <c r="C91" s="8" t="s">
        <v>40</v>
      </c>
      <c r="D91" s="8" t="s">
        <v>25</v>
      </c>
      <c r="E91" s="8" t="s">
        <v>16</v>
      </c>
      <c r="F91" s="18">
        <f t="shared" si="4"/>
        <v>0</v>
      </c>
      <c r="G91" s="19"/>
      <c r="H91" s="20"/>
      <c r="I91" s="8"/>
    </row>
    <row r="92" spans="1:9" ht="13.5">
      <c r="A92" s="8">
        <v>16</v>
      </c>
      <c r="B92" s="11"/>
      <c r="C92" s="8" t="s">
        <v>41</v>
      </c>
      <c r="D92" s="8" t="s">
        <v>25</v>
      </c>
      <c r="E92" s="8" t="s">
        <v>16</v>
      </c>
      <c r="F92" s="18">
        <f t="shared" si="4"/>
        <v>338.3035</v>
      </c>
      <c r="G92" s="19">
        <v>328.45</v>
      </c>
      <c r="H92" s="20"/>
      <c r="I92" s="8"/>
    </row>
    <row r="93" spans="1:9" ht="13.5">
      <c r="A93" s="8">
        <v>17</v>
      </c>
      <c r="B93" s="11"/>
      <c r="C93" s="8" t="s">
        <v>42</v>
      </c>
      <c r="D93" s="8" t="s">
        <v>25</v>
      </c>
      <c r="E93" s="8" t="s">
        <v>16</v>
      </c>
      <c r="F93" s="18">
        <f t="shared" si="4"/>
        <v>0</v>
      </c>
      <c r="G93" s="19"/>
      <c r="H93" s="20"/>
      <c r="I93" s="8"/>
    </row>
    <row r="94" spans="1:9" ht="16.5" customHeight="1">
      <c r="A94" s="8">
        <v>18</v>
      </c>
      <c r="B94" s="12"/>
      <c r="C94" s="8" t="s">
        <v>43</v>
      </c>
      <c r="D94" s="8"/>
      <c r="E94" s="8" t="s">
        <v>16</v>
      </c>
      <c r="F94" s="18">
        <v>114.13</v>
      </c>
      <c r="G94" s="19">
        <v>110.81</v>
      </c>
      <c r="H94" s="20"/>
      <c r="I94" s="8"/>
    </row>
    <row r="95" spans="1:9" ht="13.5">
      <c r="A95" s="8">
        <v>1</v>
      </c>
      <c r="B95" s="10" t="s">
        <v>49</v>
      </c>
      <c r="C95" s="8" t="s">
        <v>14</v>
      </c>
      <c r="D95" s="8" t="s">
        <v>15</v>
      </c>
      <c r="E95" s="8" t="s">
        <v>16</v>
      </c>
      <c r="F95" s="18">
        <f aca="true" t="shared" si="5" ref="F95:F111">G95*0.03+G95</f>
        <v>147.49599999999998</v>
      </c>
      <c r="G95" s="19">
        <v>143.2</v>
      </c>
      <c r="H95" s="8"/>
      <c r="I95" s="8"/>
    </row>
    <row r="96" spans="1:9" ht="13.5">
      <c r="A96" s="8">
        <v>2</v>
      </c>
      <c r="B96" s="11"/>
      <c r="C96" s="8" t="s">
        <v>17</v>
      </c>
      <c r="D96" s="8" t="s">
        <v>18</v>
      </c>
      <c r="E96" s="8" t="s">
        <v>16</v>
      </c>
      <c r="F96" s="18">
        <f t="shared" si="5"/>
        <v>0</v>
      </c>
      <c r="G96" s="19"/>
      <c r="H96" s="8"/>
      <c r="I96" s="8"/>
    </row>
    <row r="97" spans="1:9" ht="13.5">
      <c r="A97" s="8">
        <v>3</v>
      </c>
      <c r="B97" s="11"/>
      <c r="C97" s="8" t="s">
        <v>19</v>
      </c>
      <c r="D97" s="8" t="s">
        <v>20</v>
      </c>
      <c r="E97" s="8" t="s">
        <v>21</v>
      </c>
      <c r="F97" s="18">
        <f t="shared" si="5"/>
        <v>0</v>
      </c>
      <c r="G97" s="19"/>
      <c r="H97" s="8"/>
      <c r="I97" s="8"/>
    </row>
    <row r="98" spans="1:9" ht="13.5">
      <c r="A98" s="8">
        <v>4</v>
      </c>
      <c r="B98" s="11"/>
      <c r="C98" s="8" t="s">
        <v>22</v>
      </c>
      <c r="D98" s="8" t="s">
        <v>23</v>
      </c>
      <c r="E98" s="8" t="s">
        <v>16</v>
      </c>
      <c r="F98" s="18">
        <f t="shared" si="5"/>
        <v>83.5845</v>
      </c>
      <c r="G98" s="19">
        <v>81.15</v>
      </c>
      <c r="H98" s="8"/>
      <c r="I98" s="8"/>
    </row>
    <row r="99" spans="1:9" ht="13.5">
      <c r="A99" s="8">
        <v>5</v>
      </c>
      <c r="B99" s="11"/>
      <c r="C99" s="8" t="s">
        <v>24</v>
      </c>
      <c r="D99" s="8" t="s">
        <v>25</v>
      </c>
      <c r="E99" s="8" t="s">
        <v>16</v>
      </c>
      <c r="F99" s="18">
        <f t="shared" si="5"/>
        <v>83.5845</v>
      </c>
      <c r="G99" s="19">
        <v>81.15</v>
      </c>
      <c r="H99" s="8"/>
      <c r="I99" s="8"/>
    </row>
    <row r="100" spans="1:9" ht="13.5">
      <c r="A100" s="8">
        <v>6</v>
      </c>
      <c r="B100" s="11"/>
      <c r="C100" s="8" t="s">
        <v>26</v>
      </c>
      <c r="D100" s="8" t="s">
        <v>27</v>
      </c>
      <c r="E100" s="8" t="s">
        <v>16</v>
      </c>
      <c r="F100" s="18">
        <f t="shared" si="5"/>
        <v>93.41069999999999</v>
      </c>
      <c r="G100" s="19">
        <v>90.69</v>
      </c>
      <c r="H100" s="8"/>
      <c r="I100" s="8"/>
    </row>
    <row r="101" spans="1:9" ht="13.5">
      <c r="A101" s="8">
        <v>7</v>
      </c>
      <c r="B101" s="11"/>
      <c r="C101" s="8" t="s">
        <v>28</v>
      </c>
      <c r="D101" s="8" t="s">
        <v>29</v>
      </c>
      <c r="E101" s="8" t="s">
        <v>16</v>
      </c>
      <c r="F101" s="18">
        <f t="shared" si="5"/>
        <v>93.41069999999999</v>
      </c>
      <c r="G101" s="19">
        <v>90.69</v>
      </c>
      <c r="H101" s="8"/>
      <c r="I101" s="8"/>
    </row>
    <row r="102" spans="1:9" ht="13.5">
      <c r="A102" s="8">
        <v>8</v>
      </c>
      <c r="B102" s="11"/>
      <c r="C102" s="8" t="s">
        <v>30</v>
      </c>
      <c r="D102" s="8" t="s">
        <v>20</v>
      </c>
      <c r="E102" s="8" t="s">
        <v>16</v>
      </c>
      <c r="F102" s="18">
        <f t="shared" si="5"/>
        <v>93.41069999999999</v>
      </c>
      <c r="G102" s="19">
        <v>90.69</v>
      </c>
      <c r="H102" s="8"/>
      <c r="I102" s="8"/>
    </row>
    <row r="103" spans="1:9" ht="13.5">
      <c r="A103" s="8">
        <v>9</v>
      </c>
      <c r="B103" s="11"/>
      <c r="C103" s="8" t="s">
        <v>31</v>
      </c>
      <c r="D103" s="8" t="s">
        <v>32</v>
      </c>
      <c r="E103" s="8" t="s">
        <v>16</v>
      </c>
      <c r="F103" s="18">
        <f t="shared" si="5"/>
        <v>93.41069999999999</v>
      </c>
      <c r="G103" s="19">
        <v>90.69</v>
      </c>
      <c r="H103" s="8"/>
      <c r="I103" s="8"/>
    </row>
    <row r="104" spans="1:9" ht="13.5">
      <c r="A104" s="8">
        <v>10</v>
      </c>
      <c r="B104" s="11"/>
      <c r="C104" s="8" t="s">
        <v>33</v>
      </c>
      <c r="D104" s="8" t="s">
        <v>27</v>
      </c>
      <c r="E104" s="8" t="s">
        <v>21</v>
      </c>
      <c r="F104" s="18">
        <f t="shared" si="5"/>
        <v>93.73</v>
      </c>
      <c r="G104" s="19">
        <v>91</v>
      </c>
      <c r="H104" s="8"/>
      <c r="I104" s="8"/>
    </row>
    <row r="105" spans="1:9" ht="13.5">
      <c r="A105" s="8">
        <v>11</v>
      </c>
      <c r="B105" s="11"/>
      <c r="C105" s="8" t="s">
        <v>34</v>
      </c>
      <c r="D105" s="8" t="s">
        <v>29</v>
      </c>
      <c r="E105" s="8" t="s">
        <v>21</v>
      </c>
      <c r="F105" s="18">
        <f t="shared" si="5"/>
        <v>94.76</v>
      </c>
      <c r="G105" s="19">
        <v>92</v>
      </c>
      <c r="H105" s="8"/>
      <c r="I105" s="8"/>
    </row>
    <row r="106" spans="1:9" ht="13.5">
      <c r="A106" s="8">
        <v>12</v>
      </c>
      <c r="B106" s="11"/>
      <c r="C106" s="8" t="s">
        <v>35</v>
      </c>
      <c r="D106" s="8" t="s">
        <v>36</v>
      </c>
      <c r="E106" s="8" t="s">
        <v>21</v>
      </c>
      <c r="F106" s="18">
        <f t="shared" si="5"/>
        <v>95.79</v>
      </c>
      <c r="G106" s="19">
        <v>93</v>
      </c>
      <c r="H106" s="8"/>
      <c r="I106" s="8"/>
    </row>
    <row r="107" spans="1:9" ht="13.5">
      <c r="A107" s="8">
        <v>13</v>
      </c>
      <c r="B107" s="11"/>
      <c r="C107" s="8" t="s">
        <v>37</v>
      </c>
      <c r="D107" s="8" t="s">
        <v>38</v>
      </c>
      <c r="E107" s="8" t="s">
        <v>21</v>
      </c>
      <c r="F107" s="18">
        <f t="shared" si="5"/>
        <v>96.82</v>
      </c>
      <c r="G107" s="19">
        <v>94</v>
      </c>
      <c r="H107" s="8"/>
      <c r="I107" s="8"/>
    </row>
    <row r="108" spans="1:9" ht="13.5">
      <c r="A108" s="8">
        <v>14</v>
      </c>
      <c r="B108" s="11"/>
      <c r="C108" s="8" t="s">
        <v>39</v>
      </c>
      <c r="D108" s="8" t="s">
        <v>23</v>
      </c>
      <c r="E108" s="8" t="s">
        <v>16</v>
      </c>
      <c r="F108" s="18">
        <f t="shared" si="5"/>
        <v>0</v>
      </c>
      <c r="G108" s="19"/>
      <c r="H108" s="8"/>
      <c r="I108" s="8"/>
    </row>
    <row r="109" spans="1:9" ht="13.5">
      <c r="A109" s="8">
        <v>15</v>
      </c>
      <c r="B109" s="11"/>
      <c r="C109" s="8" t="s">
        <v>40</v>
      </c>
      <c r="D109" s="8" t="s">
        <v>25</v>
      </c>
      <c r="E109" s="8" t="s">
        <v>16</v>
      </c>
      <c r="F109" s="18">
        <f t="shared" si="5"/>
        <v>0</v>
      </c>
      <c r="G109" s="19"/>
      <c r="H109" s="8"/>
      <c r="I109" s="8"/>
    </row>
    <row r="110" spans="1:9" ht="13.5">
      <c r="A110" s="8">
        <v>16</v>
      </c>
      <c r="B110" s="11"/>
      <c r="C110" s="8" t="s">
        <v>41</v>
      </c>
      <c r="D110" s="8" t="s">
        <v>25</v>
      </c>
      <c r="E110" s="8" t="s">
        <v>16</v>
      </c>
      <c r="F110" s="18">
        <f t="shared" si="5"/>
        <v>452.3245</v>
      </c>
      <c r="G110" s="19">
        <v>439.15</v>
      </c>
      <c r="H110" s="8"/>
      <c r="I110" s="8"/>
    </row>
    <row r="111" spans="1:9" ht="13.5">
      <c r="A111" s="8">
        <v>17</v>
      </c>
      <c r="B111" s="11"/>
      <c r="C111" s="8" t="s">
        <v>42</v>
      </c>
      <c r="D111" s="8" t="s">
        <v>25</v>
      </c>
      <c r="E111" s="8" t="s">
        <v>16</v>
      </c>
      <c r="F111" s="18">
        <f t="shared" si="5"/>
        <v>0</v>
      </c>
      <c r="G111" s="19"/>
      <c r="H111" s="8"/>
      <c r="I111" s="8"/>
    </row>
    <row r="112" spans="1:9" ht="16.5" customHeight="1">
      <c r="A112" s="8">
        <v>18</v>
      </c>
      <c r="B112" s="12"/>
      <c r="C112" s="8" t="s">
        <v>43</v>
      </c>
      <c r="D112" s="8"/>
      <c r="E112" s="8" t="s">
        <v>16</v>
      </c>
      <c r="F112" s="18"/>
      <c r="G112" s="19"/>
      <c r="H112" s="20"/>
      <c r="I112" s="8"/>
    </row>
    <row r="113" spans="1:9" ht="13.5">
      <c r="A113" s="8">
        <v>1</v>
      </c>
      <c r="B113" s="10" t="s">
        <v>50</v>
      </c>
      <c r="C113" s="8" t="s">
        <v>14</v>
      </c>
      <c r="D113" s="8" t="s">
        <v>15</v>
      </c>
      <c r="E113" s="8" t="s">
        <v>16</v>
      </c>
      <c r="F113" s="18">
        <f aca="true" t="shared" si="6" ref="F113:F129">G113*0.03+G113</f>
        <v>147.49599999999998</v>
      </c>
      <c r="G113" s="19">
        <v>143.2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f t="shared" si="6"/>
        <v>0</v>
      </c>
      <c r="G114" s="19"/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f t="shared" si="6"/>
        <v>0</v>
      </c>
      <c r="G115" s="19"/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6"/>
        <v>83.5845</v>
      </c>
      <c r="G116" s="19">
        <v>81.15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6"/>
        <v>83.5845</v>
      </c>
      <c r="G117" s="19">
        <v>81.15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6"/>
        <v>93.41069999999999</v>
      </c>
      <c r="G118" s="19">
        <v>90.69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6"/>
        <v>92.4322</v>
      </c>
      <c r="G119" s="19">
        <v>89.74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92.43</v>
      </c>
      <c r="G120" s="19">
        <v>89.74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6"/>
        <v>0</v>
      </c>
      <c r="G121" s="19"/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6"/>
        <v>92.7</v>
      </c>
      <c r="G122" s="19">
        <v>90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6"/>
        <v>93.73</v>
      </c>
      <c r="G123" s="19">
        <v>91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6"/>
        <v>94.76</v>
      </c>
      <c r="G124" s="19">
        <v>92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6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6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6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6"/>
        <v>451.3357</v>
      </c>
      <c r="G128" s="19">
        <v>438.19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6"/>
        <v>0</v>
      </c>
      <c r="G129" s="19"/>
      <c r="H129" s="20"/>
      <c r="I129" s="8"/>
    </row>
    <row r="130" spans="1:9" ht="16.5" customHeight="1">
      <c r="A130" s="8">
        <v>18</v>
      </c>
      <c r="B130" s="12"/>
      <c r="C130" s="8" t="s">
        <v>43</v>
      </c>
      <c r="D130" s="8"/>
      <c r="E130" s="8" t="s">
        <v>16</v>
      </c>
      <c r="F130" s="18">
        <v>112.1</v>
      </c>
      <c r="G130" s="19">
        <v>108.83</v>
      </c>
      <c r="H130" s="20"/>
      <c r="I130" s="8"/>
    </row>
    <row r="131" spans="4:8" ht="13.5">
      <c r="D131" s="22"/>
      <c r="E131" s="22"/>
      <c r="F131" s="23"/>
      <c r="G131" s="24"/>
      <c r="H131" s="22"/>
    </row>
    <row r="132" spans="4:8" ht="13.5">
      <c r="D132" s="22"/>
      <c r="E132" s="22"/>
      <c r="F132" s="23"/>
      <c r="G132" s="24"/>
      <c r="H132" s="22"/>
    </row>
    <row r="133" spans="4:8" ht="13.5">
      <c r="D133" s="22"/>
      <c r="E133" s="22"/>
      <c r="F133" s="23"/>
      <c r="G133" s="24"/>
      <c r="H133" s="22"/>
    </row>
    <row r="134" spans="4:8" ht="13.5">
      <c r="D134" s="22"/>
      <c r="E134" s="22"/>
      <c r="F134" s="23"/>
      <c r="G134" s="24"/>
      <c r="H134" s="22"/>
    </row>
    <row r="135" spans="4:8" ht="13.5">
      <c r="D135" s="22"/>
      <c r="E135" s="22"/>
      <c r="F135" s="23"/>
      <c r="G135" s="24"/>
      <c r="H135" s="22"/>
    </row>
    <row r="136" spans="4:8" ht="13.5">
      <c r="D136" s="22"/>
      <c r="E136" s="22"/>
      <c r="F136" s="23"/>
      <c r="G136" s="24"/>
      <c r="H136" s="22"/>
    </row>
    <row r="137" spans="4:8" ht="13.5">
      <c r="D137" s="22"/>
      <c r="E137" s="22"/>
      <c r="F137" s="23"/>
      <c r="G137" s="24"/>
      <c r="H137" s="22"/>
    </row>
    <row r="138" spans="4:8" ht="13.5">
      <c r="D138" s="22"/>
      <c r="E138" s="22"/>
      <c r="F138" s="25"/>
      <c r="G138" s="24"/>
      <c r="H138" s="22"/>
    </row>
    <row r="139" spans="4:8" ht="13.5">
      <c r="D139" s="22"/>
      <c r="E139" s="22"/>
      <c r="F139" s="25"/>
      <c r="G139" s="24"/>
      <c r="H139" s="22"/>
    </row>
  </sheetData>
  <sheetProtection/>
  <mergeCells count="8">
    <mergeCell ref="A2:I2"/>
    <mergeCell ref="B5:B22"/>
    <mergeCell ref="B23:B40"/>
    <mergeCell ref="B41:B58"/>
    <mergeCell ref="B59:B76"/>
    <mergeCell ref="B77:B94"/>
    <mergeCell ref="B95:B112"/>
    <mergeCell ref="B113:B130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WPS_1591324317</cp:lastModifiedBy>
  <cp:lastPrinted>2020-09-01T02:44:20Z</cp:lastPrinted>
  <dcterms:created xsi:type="dcterms:W3CDTF">1996-12-18T01:32:42Z</dcterms:created>
  <dcterms:modified xsi:type="dcterms:W3CDTF">2022-02-08T10:20:26Z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