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<sst xmlns="http://schemas.openxmlformats.org/spreadsheetml/2006/main" count="286" uniqueCount="54">
  <si>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</si>
  <si>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2020年9月份莆田市交通工程地方材料价格信息汇总表</t>
  </si>
  <si>
    <t>编制单位：莆田市交通运输局</t>
  </si>
  <si>
    <t>编制时间：2020年10月10日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</si>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</sst>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9" fillId="24" borderId="10" xfId="66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6" fillId="0" borderId="0" xfId="66" applyFont="1" applyAlignment="1">
      <alignment horizontal="center" wrapText="1"/>
      <protection/>
    </xf>
    <xf numFmtId="0" fontId="6" fillId="0" borderId="0" xfId="66" applyFont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25" borderId="10" xfId="66" applyFont="1" applyFill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3" fillId="0" borderId="0" xfId="66" applyFont="1" applyAlignment="1">
      <alignment horizontal="left"/>
      <protection/>
    </xf>
    <xf numFmtId="0" fontId="4" fillId="0" borderId="0" xfId="66" applyFont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5" fillId="0" borderId="10" xfId="66" applyFont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74">
      <selection activeCell="E6" sqref="E6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8" t="s">
        <v>0</v>
      </c>
      <c r="B1" s="28"/>
    </row>
    <row r="2" spans="1:9" ht="32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2" ht="25.5" customHeight="1">
      <c r="A3" s="4" t="s">
        <v>2</v>
      </c>
      <c r="B3" s="4"/>
      <c r="C3" s="4"/>
      <c r="D3" s="4"/>
      <c r="E3" s="4"/>
      <c r="F3" s="5" t="s">
        <v>3</v>
      </c>
      <c r="G3" s="5"/>
      <c r="H3" s="6"/>
      <c r="I3" s="4"/>
      <c r="J3" s="30" t="s">
        <v>4</v>
      </c>
      <c r="K3" s="30"/>
      <c r="L3" s="15" t="s">
        <v>5</v>
      </c>
    </row>
    <row r="4" spans="1:12" ht="27" customHeight="1">
      <c r="A4" s="7" t="s">
        <v>6</v>
      </c>
      <c r="B4" s="8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7" t="s">
        <v>14</v>
      </c>
      <c r="J4" s="16" t="s">
        <v>15</v>
      </c>
      <c r="K4" s="17" t="s">
        <v>16</v>
      </c>
      <c r="L4" s="16" t="s">
        <v>17</v>
      </c>
    </row>
    <row r="5" spans="1:12" ht="18" customHeight="1">
      <c r="A5" s="9">
        <v>1</v>
      </c>
      <c r="B5" s="31" t="s">
        <v>18</v>
      </c>
      <c r="C5" s="7" t="s">
        <v>19</v>
      </c>
      <c r="D5" s="7" t="s">
        <v>20</v>
      </c>
      <c r="E5" s="10" t="s">
        <v>21</v>
      </c>
      <c r="F5" s="11">
        <v>280</v>
      </c>
      <c r="G5" s="11">
        <f>F5*97%</f>
        <v>271.59999999999997</v>
      </c>
      <c r="H5" s="7"/>
      <c r="I5" s="7"/>
      <c r="J5" s="3">
        <v>106</v>
      </c>
      <c r="K5" s="18">
        <f aca="true" t="shared" si="0" ref="K5:K13">(F5-J5)/J5</f>
        <v>1.6415094339622642</v>
      </c>
      <c r="L5" s="3">
        <v>135</v>
      </c>
    </row>
    <row r="6" spans="1:11" ht="18" customHeight="1">
      <c r="A6" s="9">
        <v>2</v>
      </c>
      <c r="B6" s="31"/>
      <c r="C6" s="7" t="s">
        <v>22</v>
      </c>
      <c r="D6" s="7" t="s">
        <v>23</v>
      </c>
      <c r="E6" s="10" t="s">
        <v>21</v>
      </c>
      <c r="F6" s="11">
        <v>20</v>
      </c>
      <c r="G6" s="11">
        <f>F6*97%</f>
        <v>19.4</v>
      </c>
      <c r="H6" s="7"/>
      <c r="I6" s="7"/>
      <c r="J6" s="3">
        <v>10</v>
      </c>
      <c r="K6" s="18">
        <f t="shared" si="0"/>
        <v>1</v>
      </c>
    </row>
    <row r="7" spans="1:12" ht="18" customHeight="1">
      <c r="A7" s="9">
        <v>3</v>
      </c>
      <c r="B7" s="31"/>
      <c r="C7" s="7" t="s">
        <v>24</v>
      </c>
      <c r="D7" s="7" t="s">
        <v>25</v>
      </c>
      <c r="E7" s="10" t="s">
        <v>21</v>
      </c>
      <c r="F7" s="9">
        <v>41</v>
      </c>
      <c r="G7" s="9">
        <f aca="true" t="shared" si="1" ref="G7:G70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31"/>
      <c r="C8" s="7" t="s">
        <v>26</v>
      </c>
      <c r="D8" s="7" t="s">
        <v>27</v>
      </c>
      <c r="E8" s="10" t="s">
        <v>21</v>
      </c>
      <c r="F8" s="9">
        <v>60</v>
      </c>
      <c r="G8" s="9">
        <f t="shared" si="1"/>
        <v>58.199999999999996</v>
      </c>
      <c r="H8" s="7"/>
      <c r="I8" s="7"/>
      <c r="J8" s="3">
        <v>46</v>
      </c>
      <c r="K8" s="18">
        <f t="shared" si="0"/>
        <v>0.30434782608695654</v>
      </c>
      <c r="L8" s="3">
        <v>76</v>
      </c>
    </row>
    <row r="9" spans="1:12" ht="18" customHeight="1">
      <c r="A9" s="9">
        <v>5</v>
      </c>
      <c r="B9" s="31"/>
      <c r="C9" s="7" t="s">
        <v>28</v>
      </c>
      <c r="D9" s="7" t="s">
        <v>27</v>
      </c>
      <c r="E9" s="10" t="s">
        <v>21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31"/>
      <c r="C10" s="7" t="s">
        <v>29</v>
      </c>
      <c r="D10" s="7" t="s">
        <v>30</v>
      </c>
      <c r="E10" s="10" t="s">
        <v>21</v>
      </c>
      <c r="F10" s="9">
        <v>100</v>
      </c>
      <c r="G10" s="9">
        <f t="shared" si="1"/>
        <v>97</v>
      </c>
      <c r="H10" s="7"/>
      <c r="I10" s="7"/>
      <c r="J10" s="3">
        <v>63</v>
      </c>
      <c r="K10" s="18">
        <f t="shared" si="0"/>
        <v>0.5873015873015873</v>
      </c>
      <c r="L10" s="3">
        <v>100</v>
      </c>
    </row>
    <row r="11" spans="1:12" ht="18" customHeight="1">
      <c r="A11" s="9">
        <v>7</v>
      </c>
      <c r="B11" s="31"/>
      <c r="C11" s="7" t="s">
        <v>31</v>
      </c>
      <c r="D11" s="7" t="s">
        <v>32</v>
      </c>
      <c r="E11" s="10" t="s">
        <v>21</v>
      </c>
      <c r="F11" s="9">
        <v>103</v>
      </c>
      <c r="G11" s="9">
        <f t="shared" si="1"/>
        <v>99.91</v>
      </c>
      <c r="H11" s="7"/>
      <c r="I11" s="7"/>
      <c r="J11" s="3">
        <v>57</v>
      </c>
      <c r="K11" s="18">
        <f t="shared" si="0"/>
        <v>0.8070175438596491</v>
      </c>
      <c r="L11" s="3">
        <v>100</v>
      </c>
    </row>
    <row r="12" spans="1:12" ht="18" customHeight="1">
      <c r="A12" s="9">
        <v>8</v>
      </c>
      <c r="B12" s="31"/>
      <c r="C12" s="7" t="s">
        <v>33</v>
      </c>
      <c r="D12" s="7" t="s">
        <v>25</v>
      </c>
      <c r="E12" s="10" t="s">
        <v>21</v>
      </c>
      <c r="F12" s="9">
        <v>105</v>
      </c>
      <c r="G12" s="9">
        <f t="shared" si="1"/>
        <v>101.85</v>
      </c>
      <c r="H12" s="7"/>
      <c r="I12" s="7"/>
      <c r="J12" s="3">
        <v>54</v>
      </c>
      <c r="K12" s="18">
        <f t="shared" si="0"/>
        <v>0.9444444444444444</v>
      </c>
      <c r="L12" s="3">
        <v>100</v>
      </c>
    </row>
    <row r="13" spans="1:12" ht="18" customHeight="1">
      <c r="A13" s="9">
        <v>9</v>
      </c>
      <c r="B13" s="31"/>
      <c r="C13" s="7" t="s">
        <v>34</v>
      </c>
      <c r="D13" s="7" t="s">
        <v>35</v>
      </c>
      <c r="E13" s="10" t="s">
        <v>21</v>
      </c>
      <c r="F13" s="9">
        <v>85</v>
      </c>
      <c r="G13" s="9">
        <f t="shared" si="1"/>
        <v>82.45</v>
      </c>
      <c r="H13" s="7"/>
      <c r="I13" s="7"/>
      <c r="J13" s="3">
        <v>52</v>
      </c>
      <c r="K13" s="18">
        <f t="shared" si="0"/>
        <v>0.6346153846153846</v>
      </c>
      <c r="L13" s="3">
        <v>100</v>
      </c>
    </row>
    <row r="14" spans="1:11" ht="18" customHeight="1">
      <c r="A14" s="12">
        <v>10</v>
      </c>
      <c r="B14" s="31"/>
      <c r="C14" s="13" t="s">
        <v>36</v>
      </c>
      <c r="D14" s="13" t="s">
        <v>30</v>
      </c>
      <c r="E14" s="10" t="s">
        <v>21</v>
      </c>
      <c r="F14" s="9">
        <v>120</v>
      </c>
      <c r="G14" s="9">
        <f t="shared" si="1"/>
        <v>116.39999999999999</v>
      </c>
      <c r="H14" s="7"/>
      <c r="I14" s="7"/>
      <c r="K14" s="18"/>
    </row>
    <row r="15" spans="1:11" ht="18" customHeight="1">
      <c r="A15" s="12">
        <v>11</v>
      </c>
      <c r="B15" s="31"/>
      <c r="C15" s="13" t="s">
        <v>37</v>
      </c>
      <c r="D15" s="13" t="s">
        <v>32</v>
      </c>
      <c r="E15" s="10" t="s">
        <v>21</v>
      </c>
      <c r="F15" s="9">
        <v>123</v>
      </c>
      <c r="G15" s="9">
        <f t="shared" si="1"/>
        <v>119.31</v>
      </c>
      <c r="H15" s="7"/>
      <c r="I15" s="7"/>
      <c r="K15" s="18"/>
    </row>
    <row r="16" spans="1:11" ht="18" customHeight="1">
      <c r="A16" s="12">
        <v>12</v>
      </c>
      <c r="B16" s="31"/>
      <c r="C16" s="13" t="s">
        <v>38</v>
      </c>
      <c r="D16" s="13" t="s">
        <v>39</v>
      </c>
      <c r="E16" s="10" t="s">
        <v>21</v>
      </c>
      <c r="F16" s="9">
        <v>105</v>
      </c>
      <c r="G16" s="9">
        <f t="shared" si="1"/>
        <v>101.85</v>
      </c>
      <c r="H16" s="7"/>
      <c r="I16" s="7"/>
      <c r="K16" s="18"/>
    </row>
    <row r="17" spans="1:11" ht="18" customHeight="1">
      <c r="A17" s="12">
        <v>13</v>
      </c>
      <c r="B17" s="31"/>
      <c r="C17" s="13" t="s">
        <v>40</v>
      </c>
      <c r="D17" s="13" t="s">
        <v>41</v>
      </c>
      <c r="E17" s="10" t="s">
        <v>21</v>
      </c>
      <c r="F17" s="9">
        <v>107</v>
      </c>
      <c r="G17" s="9">
        <f t="shared" si="1"/>
        <v>103.78999999999999</v>
      </c>
      <c r="H17" s="7"/>
      <c r="I17" s="7"/>
      <c r="K17" s="18"/>
    </row>
    <row r="18" spans="1:12" ht="18" customHeight="1">
      <c r="A18" s="9">
        <v>14</v>
      </c>
      <c r="B18" s="31"/>
      <c r="C18" s="7" t="s">
        <v>42</v>
      </c>
      <c r="D18" s="7" t="s">
        <v>27</v>
      </c>
      <c r="E18" s="10" t="s">
        <v>21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31"/>
      <c r="C19" s="7" t="s">
        <v>43</v>
      </c>
      <c r="D19" s="7" t="s">
        <v>27</v>
      </c>
      <c r="E19" s="10" t="s">
        <v>21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31"/>
      <c r="C20" s="7" t="s">
        <v>44</v>
      </c>
      <c r="D20" s="7" t="s">
        <v>27</v>
      </c>
      <c r="E20" s="10" t="s">
        <v>21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31"/>
      <c r="C21" s="7" t="s">
        <v>45</v>
      </c>
      <c r="D21" s="7" t="s">
        <v>27</v>
      </c>
      <c r="E21" s="10" t="s">
        <v>21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31" t="s">
        <v>46</v>
      </c>
      <c r="C22" s="7" t="s">
        <v>19</v>
      </c>
      <c r="D22" s="7" t="s">
        <v>20</v>
      </c>
      <c r="E22" s="10" t="s">
        <v>21</v>
      </c>
      <c r="F22" s="11">
        <v>290</v>
      </c>
      <c r="G22" s="9">
        <f t="shared" si="1"/>
        <v>281.3</v>
      </c>
      <c r="H22" s="14" t="s">
        <v>47</v>
      </c>
      <c r="I22" s="7"/>
      <c r="J22" s="3">
        <v>106</v>
      </c>
      <c r="K22" s="18">
        <f t="shared" si="2"/>
        <v>1.7358490566037736</v>
      </c>
      <c r="L22" s="3">
        <v>135</v>
      </c>
    </row>
    <row r="23" spans="1:11" ht="19.5" customHeight="1">
      <c r="A23" s="9">
        <v>2</v>
      </c>
      <c r="B23" s="31"/>
      <c r="C23" s="7" t="s">
        <v>22</v>
      </c>
      <c r="D23" s="7" t="s">
        <v>23</v>
      </c>
      <c r="E23" s="10" t="s">
        <v>21</v>
      </c>
      <c r="F23" s="9">
        <v>17</v>
      </c>
      <c r="G23" s="9">
        <f t="shared" si="1"/>
        <v>16.49</v>
      </c>
      <c r="H23" s="14" t="s">
        <v>47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31"/>
      <c r="C24" s="7" t="s">
        <v>24</v>
      </c>
      <c r="D24" s="7" t="s">
        <v>25</v>
      </c>
      <c r="E24" s="10" t="s">
        <v>21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31"/>
      <c r="C25" s="7" t="s">
        <v>26</v>
      </c>
      <c r="D25" s="7" t="s">
        <v>27</v>
      </c>
      <c r="E25" s="10" t="s">
        <v>21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31"/>
      <c r="C26" s="7" t="s">
        <v>28</v>
      </c>
      <c r="D26" s="7" t="s">
        <v>27</v>
      </c>
      <c r="E26" s="10" t="s">
        <v>21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31"/>
      <c r="C27" s="7" t="s">
        <v>29</v>
      </c>
      <c r="D27" s="7" t="s">
        <v>30</v>
      </c>
      <c r="E27" s="10" t="s">
        <v>21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31"/>
      <c r="C28" s="7" t="s">
        <v>31</v>
      </c>
      <c r="D28" s="7" t="s">
        <v>32</v>
      </c>
      <c r="E28" s="10" t="s">
        <v>21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31"/>
      <c r="C29" s="7" t="s">
        <v>33</v>
      </c>
      <c r="D29" s="7" t="s">
        <v>25</v>
      </c>
      <c r="E29" s="10" t="s">
        <v>21</v>
      </c>
      <c r="F29" s="9">
        <v>100</v>
      </c>
      <c r="G29" s="9">
        <f t="shared" si="1"/>
        <v>97</v>
      </c>
      <c r="H29" s="14" t="s">
        <v>47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31"/>
      <c r="C30" s="7" t="s">
        <v>34</v>
      </c>
      <c r="D30" s="7" t="s">
        <v>35</v>
      </c>
      <c r="E30" s="10" t="s">
        <v>21</v>
      </c>
      <c r="F30" s="9">
        <v>78</v>
      </c>
      <c r="G30" s="9">
        <f t="shared" si="1"/>
        <v>75.66</v>
      </c>
      <c r="H30" s="14" t="s">
        <v>47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31"/>
      <c r="C31" s="13" t="s">
        <v>36</v>
      </c>
      <c r="D31" s="13" t="s">
        <v>30</v>
      </c>
      <c r="E31" s="10" t="s">
        <v>21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31"/>
      <c r="C32" s="13" t="s">
        <v>37</v>
      </c>
      <c r="D32" s="13" t="s">
        <v>32</v>
      </c>
      <c r="E32" s="10" t="s">
        <v>21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31"/>
      <c r="C33" s="13" t="s">
        <v>38</v>
      </c>
      <c r="D33" s="13" t="s">
        <v>39</v>
      </c>
      <c r="E33" s="10" t="s">
        <v>21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31"/>
      <c r="C34" s="13" t="s">
        <v>40</v>
      </c>
      <c r="D34" s="13" t="s">
        <v>41</v>
      </c>
      <c r="E34" s="10" t="s">
        <v>21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31"/>
      <c r="C35" s="7" t="s">
        <v>42</v>
      </c>
      <c r="D35" s="7" t="s">
        <v>27</v>
      </c>
      <c r="E35" s="10" t="s">
        <v>21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31"/>
      <c r="C36" s="7" t="s">
        <v>43</v>
      </c>
      <c r="D36" s="7" t="s">
        <v>27</v>
      </c>
      <c r="E36" s="10" t="s">
        <v>21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31"/>
      <c r="C37" s="7" t="s">
        <v>44</v>
      </c>
      <c r="D37" s="7" t="s">
        <v>27</v>
      </c>
      <c r="E37" s="10" t="s">
        <v>21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31"/>
      <c r="C38" s="7" t="s">
        <v>45</v>
      </c>
      <c r="D38" s="7" t="s">
        <v>27</v>
      </c>
      <c r="E38" s="10" t="s">
        <v>21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31" t="s">
        <v>48</v>
      </c>
      <c r="C39" s="7" t="s">
        <v>19</v>
      </c>
      <c r="D39" s="7" t="s">
        <v>20</v>
      </c>
      <c r="E39" s="10" t="s">
        <v>21</v>
      </c>
      <c r="F39" s="9">
        <v>260</v>
      </c>
      <c r="G39" s="9">
        <f t="shared" si="1"/>
        <v>252.2</v>
      </c>
      <c r="H39" s="9"/>
      <c r="I39" s="9"/>
      <c r="J39" s="3">
        <v>106</v>
      </c>
      <c r="K39" s="18">
        <f t="shared" si="3"/>
        <v>1.4528301886792452</v>
      </c>
      <c r="L39" s="3">
        <v>135</v>
      </c>
    </row>
    <row r="40" spans="1:11" ht="18" customHeight="1">
      <c r="A40" s="9">
        <v>2</v>
      </c>
      <c r="B40" s="31"/>
      <c r="C40" s="7" t="s">
        <v>22</v>
      </c>
      <c r="D40" s="7" t="s">
        <v>23</v>
      </c>
      <c r="E40" s="10" t="s">
        <v>21</v>
      </c>
      <c r="F40" s="9">
        <v>17</v>
      </c>
      <c r="G40" s="9">
        <f t="shared" si="1"/>
        <v>16.49</v>
      </c>
      <c r="H40" s="9"/>
      <c r="I40" s="9"/>
      <c r="J40" s="3">
        <v>10</v>
      </c>
      <c r="K40" s="18">
        <f t="shared" si="3"/>
        <v>0.7</v>
      </c>
    </row>
    <row r="41" spans="1:12" ht="18" customHeight="1">
      <c r="A41" s="9">
        <v>3</v>
      </c>
      <c r="B41" s="31"/>
      <c r="C41" s="7" t="s">
        <v>24</v>
      </c>
      <c r="D41" s="7" t="s">
        <v>25</v>
      </c>
      <c r="E41" s="10" t="s">
        <v>21</v>
      </c>
      <c r="F41" s="9">
        <v>45</v>
      </c>
      <c r="G41" s="9">
        <f t="shared" si="1"/>
        <v>43.65</v>
      </c>
      <c r="H41" s="9"/>
      <c r="I41" s="9"/>
      <c r="J41" s="3">
        <v>49</v>
      </c>
      <c r="K41" s="18">
        <f t="shared" si="3"/>
        <v>-0.08163265306122448</v>
      </c>
      <c r="L41" s="3">
        <v>66</v>
      </c>
    </row>
    <row r="42" spans="1:12" ht="18" customHeight="1">
      <c r="A42" s="9">
        <v>4</v>
      </c>
      <c r="B42" s="31"/>
      <c r="C42" s="7" t="s">
        <v>26</v>
      </c>
      <c r="D42" s="7" t="s">
        <v>27</v>
      </c>
      <c r="E42" s="10" t="s">
        <v>21</v>
      </c>
      <c r="F42" s="9">
        <v>53</v>
      </c>
      <c r="G42" s="9">
        <f t="shared" si="1"/>
        <v>51.41</v>
      </c>
      <c r="H42" s="9"/>
      <c r="I42" s="9"/>
      <c r="J42" s="3">
        <v>46</v>
      </c>
      <c r="K42" s="18">
        <f t="shared" si="3"/>
        <v>0.15217391304347827</v>
      </c>
      <c r="L42" s="3">
        <v>76</v>
      </c>
    </row>
    <row r="43" spans="1:12" ht="18" customHeight="1">
      <c r="A43" s="9">
        <v>5</v>
      </c>
      <c r="B43" s="31"/>
      <c r="C43" s="7" t="s">
        <v>28</v>
      </c>
      <c r="D43" s="7" t="s">
        <v>27</v>
      </c>
      <c r="E43" s="10" t="s">
        <v>21</v>
      </c>
      <c r="F43" s="9">
        <v>53</v>
      </c>
      <c r="G43" s="9">
        <f t="shared" si="1"/>
        <v>51.41</v>
      </c>
      <c r="H43" s="9"/>
      <c r="I43" s="9"/>
      <c r="J43" s="3">
        <v>42</v>
      </c>
      <c r="K43" s="18">
        <f t="shared" si="3"/>
        <v>0.2619047619047619</v>
      </c>
      <c r="L43" s="3">
        <v>86</v>
      </c>
    </row>
    <row r="44" spans="1:12" ht="18" customHeight="1">
      <c r="A44" s="9">
        <v>6</v>
      </c>
      <c r="B44" s="31"/>
      <c r="C44" s="7" t="s">
        <v>29</v>
      </c>
      <c r="D44" s="7" t="s">
        <v>30</v>
      </c>
      <c r="E44" s="10" t="s">
        <v>21</v>
      </c>
      <c r="F44" s="9">
        <v>90</v>
      </c>
      <c r="G44" s="9">
        <f t="shared" si="1"/>
        <v>87.3</v>
      </c>
      <c r="H44" s="9"/>
      <c r="I44" s="7"/>
      <c r="J44" s="3">
        <v>63</v>
      </c>
      <c r="K44" s="18">
        <f t="shared" si="3"/>
        <v>0.42857142857142855</v>
      </c>
      <c r="L44" s="3">
        <v>100</v>
      </c>
    </row>
    <row r="45" spans="1:12" ht="18" customHeight="1">
      <c r="A45" s="9">
        <v>7</v>
      </c>
      <c r="B45" s="31"/>
      <c r="C45" s="7" t="s">
        <v>31</v>
      </c>
      <c r="D45" s="7" t="s">
        <v>32</v>
      </c>
      <c r="E45" s="10" t="s">
        <v>21</v>
      </c>
      <c r="F45" s="9">
        <v>90</v>
      </c>
      <c r="G45" s="9">
        <f t="shared" si="1"/>
        <v>87.3</v>
      </c>
      <c r="H45" s="9"/>
      <c r="I45" s="7"/>
      <c r="J45" s="3">
        <v>57</v>
      </c>
      <c r="K45" s="18">
        <f t="shared" si="3"/>
        <v>0.5789473684210527</v>
      </c>
      <c r="L45" s="3">
        <v>100</v>
      </c>
    </row>
    <row r="46" spans="1:12" ht="18" customHeight="1">
      <c r="A46" s="9">
        <v>8</v>
      </c>
      <c r="B46" s="31"/>
      <c r="C46" s="7" t="s">
        <v>33</v>
      </c>
      <c r="D46" s="7" t="s">
        <v>25</v>
      </c>
      <c r="E46" s="10" t="s">
        <v>21</v>
      </c>
      <c r="F46" s="9">
        <v>90</v>
      </c>
      <c r="G46" s="9">
        <f t="shared" si="1"/>
        <v>87.3</v>
      </c>
      <c r="H46" s="9"/>
      <c r="I46" s="7"/>
      <c r="J46" s="3">
        <v>54</v>
      </c>
      <c r="K46" s="18">
        <f t="shared" si="3"/>
        <v>0.6666666666666666</v>
      </c>
      <c r="L46" s="3">
        <v>100</v>
      </c>
    </row>
    <row r="47" spans="1:12" ht="18" customHeight="1">
      <c r="A47" s="9">
        <v>9</v>
      </c>
      <c r="B47" s="31"/>
      <c r="C47" s="7" t="s">
        <v>34</v>
      </c>
      <c r="D47" s="7" t="s">
        <v>35</v>
      </c>
      <c r="E47" s="10" t="s">
        <v>21</v>
      </c>
      <c r="F47" s="9">
        <v>95</v>
      </c>
      <c r="G47" s="9">
        <f t="shared" si="1"/>
        <v>92.14999999999999</v>
      </c>
      <c r="H47" s="9"/>
      <c r="I47" s="7"/>
      <c r="J47" s="3">
        <v>52</v>
      </c>
      <c r="K47" s="18">
        <f t="shared" si="3"/>
        <v>0.8269230769230769</v>
      </c>
      <c r="L47" s="3">
        <v>100</v>
      </c>
    </row>
    <row r="48" spans="1:11" ht="18" customHeight="1">
      <c r="A48" s="12">
        <v>10</v>
      </c>
      <c r="B48" s="31"/>
      <c r="C48" s="13" t="s">
        <v>36</v>
      </c>
      <c r="D48" s="13" t="s">
        <v>30</v>
      </c>
      <c r="E48" s="10" t="s">
        <v>21</v>
      </c>
      <c r="F48" s="9">
        <v>98</v>
      </c>
      <c r="G48" s="9">
        <f t="shared" si="1"/>
        <v>95.06</v>
      </c>
      <c r="H48" s="9"/>
      <c r="I48" s="7"/>
      <c r="K48" s="18"/>
    </row>
    <row r="49" spans="1:11" ht="18" customHeight="1">
      <c r="A49" s="12">
        <v>11</v>
      </c>
      <c r="B49" s="31"/>
      <c r="C49" s="13" t="s">
        <v>37</v>
      </c>
      <c r="D49" s="13" t="s">
        <v>32</v>
      </c>
      <c r="E49" s="10" t="s">
        <v>21</v>
      </c>
      <c r="F49" s="9">
        <v>98</v>
      </c>
      <c r="G49" s="9">
        <f t="shared" si="1"/>
        <v>95.06</v>
      </c>
      <c r="H49" s="9"/>
      <c r="I49" s="7"/>
      <c r="K49" s="18"/>
    </row>
    <row r="50" spans="1:11" ht="18" customHeight="1">
      <c r="A50" s="12">
        <v>12</v>
      </c>
      <c r="B50" s="31"/>
      <c r="C50" s="13" t="s">
        <v>38</v>
      </c>
      <c r="D50" s="13" t="s">
        <v>39</v>
      </c>
      <c r="E50" s="10" t="s">
        <v>21</v>
      </c>
      <c r="F50" s="9">
        <v>105</v>
      </c>
      <c r="G50" s="9">
        <f t="shared" si="1"/>
        <v>101.85</v>
      </c>
      <c r="H50" s="9"/>
      <c r="I50" s="7"/>
      <c r="K50" s="18"/>
    </row>
    <row r="51" spans="1:11" ht="18" customHeight="1">
      <c r="A51" s="12">
        <v>13</v>
      </c>
      <c r="B51" s="31"/>
      <c r="C51" s="13" t="s">
        <v>40</v>
      </c>
      <c r="D51" s="13" t="s">
        <v>41</v>
      </c>
      <c r="E51" s="10" t="s">
        <v>21</v>
      </c>
      <c r="F51" s="9">
        <v>110</v>
      </c>
      <c r="G51" s="9">
        <f t="shared" si="1"/>
        <v>106.7</v>
      </c>
      <c r="H51" s="9"/>
      <c r="I51" s="7"/>
      <c r="K51" s="18"/>
    </row>
    <row r="52" spans="1:12" ht="18" customHeight="1">
      <c r="A52" s="9">
        <v>14</v>
      </c>
      <c r="B52" s="31"/>
      <c r="C52" s="7" t="s">
        <v>42</v>
      </c>
      <c r="D52" s="7" t="s">
        <v>27</v>
      </c>
      <c r="E52" s="10" t="s">
        <v>21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31"/>
      <c r="C53" s="7" t="s">
        <v>43</v>
      </c>
      <c r="D53" s="7" t="s">
        <v>27</v>
      </c>
      <c r="E53" s="10" t="s">
        <v>21</v>
      </c>
      <c r="F53" s="9">
        <v>280</v>
      </c>
      <c r="G53" s="9">
        <f t="shared" si="1"/>
        <v>271.59999999999997</v>
      </c>
      <c r="H53" s="9"/>
      <c r="I53" s="9"/>
      <c r="J53" s="3">
        <v>190</v>
      </c>
      <c r="K53" s="18">
        <f t="shared" si="4"/>
        <v>0.47368421052631576</v>
      </c>
      <c r="L53" s="3">
        <v>300</v>
      </c>
    </row>
    <row r="54" spans="1:11" ht="18" customHeight="1">
      <c r="A54" s="9">
        <v>16</v>
      </c>
      <c r="B54" s="31"/>
      <c r="C54" s="7" t="s">
        <v>44</v>
      </c>
      <c r="D54" s="7" t="s">
        <v>27</v>
      </c>
      <c r="E54" s="10" t="s">
        <v>21</v>
      </c>
      <c r="F54" s="9">
        <v>290</v>
      </c>
      <c r="G54" s="9">
        <f t="shared" si="1"/>
        <v>281.3</v>
      </c>
      <c r="H54" s="9"/>
      <c r="I54" s="9"/>
      <c r="J54" s="3">
        <v>182</v>
      </c>
      <c r="K54" s="18">
        <f t="shared" si="4"/>
        <v>0.5934065934065934</v>
      </c>
    </row>
    <row r="55" spans="1:11" ht="18" customHeight="1">
      <c r="A55" s="9">
        <v>17</v>
      </c>
      <c r="B55" s="31"/>
      <c r="C55" s="7" t="s">
        <v>45</v>
      </c>
      <c r="D55" s="7" t="s">
        <v>27</v>
      </c>
      <c r="E55" s="10" t="s">
        <v>21</v>
      </c>
      <c r="F55" s="9">
        <v>320</v>
      </c>
      <c r="G55" s="9">
        <f t="shared" si="1"/>
        <v>310.4</v>
      </c>
      <c r="H55" s="9"/>
      <c r="I55" s="9"/>
      <c r="J55" s="3">
        <v>240</v>
      </c>
      <c r="K55" s="18">
        <f t="shared" si="4"/>
        <v>0.3333333333333333</v>
      </c>
    </row>
    <row r="56" spans="1:12" ht="18.75" customHeight="1">
      <c r="A56" s="9">
        <v>1</v>
      </c>
      <c r="B56" s="31" t="s">
        <v>49</v>
      </c>
      <c r="C56" s="7" t="s">
        <v>19</v>
      </c>
      <c r="D56" s="7" t="s">
        <v>20</v>
      </c>
      <c r="E56" s="10" t="s">
        <v>21</v>
      </c>
      <c r="F56" s="9">
        <v>285</v>
      </c>
      <c r="G56" s="9">
        <f t="shared" si="1"/>
        <v>276.45</v>
      </c>
      <c r="H56" s="7" t="s">
        <v>50</v>
      </c>
      <c r="I56" s="7"/>
      <c r="J56" s="3">
        <v>106</v>
      </c>
      <c r="K56" s="18">
        <f t="shared" si="4"/>
        <v>1.6886792452830188</v>
      </c>
      <c r="L56" s="3">
        <v>135</v>
      </c>
    </row>
    <row r="57" spans="1:11" ht="18.75" customHeight="1">
      <c r="A57" s="9">
        <v>2</v>
      </c>
      <c r="B57" s="31"/>
      <c r="C57" s="7" t="s">
        <v>22</v>
      </c>
      <c r="D57" s="7" t="s">
        <v>23</v>
      </c>
      <c r="E57" s="10" t="s">
        <v>21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31"/>
      <c r="C58" s="7" t="s">
        <v>24</v>
      </c>
      <c r="D58" s="7" t="s">
        <v>25</v>
      </c>
      <c r="E58" s="10" t="s">
        <v>21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31"/>
      <c r="C59" s="7" t="s">
        <v>26</v>
      </c>
      <c r="D59" s="7" t="s">
        <v>27</v>
      </c>
      <c r="E59" s="10" t="s">
        <v>21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31"/>
      <c r="C60" s="7" t="s">
        <v>28</v>
      </c>
      <c r="D60" s="7" t="s">
        <v>27</v>
      </c>
      <c r="E60" s="10" t="s">
        <v>21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31"/>
      <c r="C61" s="7" t="s">
        <v>29</v>
      </c>
      <c r="D61" s="7" t="s">
        <v>30</v>
      </c>
      <c r="E61" s="10" t="s">
        <v>21</v>
      </c>
      <c r="F61" s="9">
        <v>95</v>
      </c>
      <c r="G61" s="9">
        <f t="shared" si="1"/>
        <v>92.14999999999999</v>
      </c>
      <c r="H61" s="7"/>
      <c r="I61" s="7"/>
      <c r="J61" s="3">
        <v>63</v>
      </c>
      <c r="K61" s="18">
        <f t="shared" si="4"/>
        <v>0.5079365079365079</v>
      </c>
      <c r="L61" s="3">
        <v>100</v>
      </c>
    </row>
    <row r="62" spans="1:12" ht="18.75" customHeight="1">
      <c r="A62" s="9">
        <v>7</v>
      </c>
      <c r="B62" s="31"/>
      <c r="C62" s="7" t="s">
        <v>31</v>
      </c>
      <c r="D62" s="7" t="s">
        <v>32</v>
      </c>
      <c r="E62" s="10" t="s">
        <v>21</v>
      </c>
      <c r="F62" s="9">
        <v>95</v>
      </c>
      <c r="G62" s="9">
        <f t="shared" si="1"/>
        <v>92.14999999999999</v>
      </c>
      <c r="H62" s="7"/>
      <c r="I62" s="7"/>
      <c r="J62" s="3">
        <v>57</v>
      </c>
      <c r="K62" s="18">
        <f t="shared" si="4"/>
        <v>0.6666666666666666</v>
      </c>
      <c r="L62" s="3">
        <v>100</v>
      </c>
    </row>
    <row r="63" spans="1:12" ht="18.75" customHeight="1">
      <c r="A63" s="9">
        <v>8</v>
      </c>
      <c r="B63" s="31"/>
      <c r="C63" s="7" t="s">
        <v>33</v>
      </c>
      <c r="D63" s="7" t="s">
        <v>25</v>
      </c>
      <c r="E63" s="10" t="s">
        <v>21</v>
      </c>
      <c r="F63" s="9">
        <v>95</v>
      </c>
      <c r="G63" s="9">
        <f t="shared" si="1"/>
        <v>92.14999999999999</v>
      </c>
      <c r="H63" s="7"/>
      <c r="I63" s="7"/>
      <c r="J63" s="3">
        <v>54</v>
      </c>
      <c r="K63" s="18">
        <f t="shared" si="4"/>
        <v>0.7592592592592593</v>
      </c>
      <c r="L63" s="3">
        <v>100</v>
      </c>
    </row>
    <row r="64" spans="1:12" ht="18.75" customHeight="1">
      <c r="A64" s="9">
        <v>9</v>
      </c>
      <c r="B64" s="31"/>
      <c r="C64" s="7" t="s">
        <v>34</v>
      </c>
      <c r="D64" s="7" t="s">
        <v>35</v>
      </c>
      <c r="E64" s="10" t="s">
        <v>21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31"/>
      <c r="C65" s="13" t="s">
        <v>36</v>
      </c>
      <c r="D65" s="13" t="s">
        <v>30</v>
      </c>
      <c r="E65" s="10" t="s">
        <v>21</v>
      </c>
      <c r="F65" s="9">
        <v>110</v>
      </c>
      <c r="G65" s="9">
        <f t="shared" si="1"/>
        <v>106.7</v>
      </c>
      <c r="H65" s="7"/>
      <c r="I65" s="7"/>
      <c r="K65" s="18"/>
    </row>
    <row r="66" spans="1:11" ht="18.75" customHeight="1">
      <c r="A66" s="12">
        <v>11</v>
      </c>
      <c r="B66" s="31"/>
      <c r="C66" s="13" t="s">
        <v>37</v>
      </c>
      <c r="D66" s="13" t="s">
        <v>32</v>
      </c>
      <c r="E66" s="10" t="s">
        <v>21</v>
      </c>
      <c r="F66" s="9">
        <v>110</v>
      </c>
      <c r="G66" s="9">
        <f t="shared" si="1"/>
        <v>106.7</v>
      </c>
      <c r="H66" s="7"/>
      <c r="I66" s="7"/>
      <c r="K66" s="18"/>
    </row>
    <row r="67" spans="1:11" ht="18.75" customHeight="1">
      <c r="A67" s="12">
        <v>12</v>
      </c>
      <c r="B67" s="31"/>
      <c r="C67" s="13" t="s">
        <v>38</v>
      </c>
      <c r="D67" s="13" t="s">
        <v>39</v>
      </c>
      <c r="E67" s="10" t="s">
        <v>21</v>
      </c>
      <c r="F67" s="9">
        <v>100</v>
      </c>
      <c r="G67" s="9">
        <f t="shared" si="1"/>
        <v>97</v>
      </c>
      <c r="H67" s="7"/>
      <c r="I67" s="7"/>
      <c r="K67" s="18"/>
    </row>
    <row r="68" spans="1:11" ht="18.75" customHeight="1">
      <c r="A68" s="12">
        <v>13</v>
      </c>
      <c r="B68" s="31"/>
      <c r="C68" s="13" t="s">
        <v>40</v>
      </c>
      <c r="D68" s="13" t="s">
        <v>41</v>
      </c>
      <c r="E68" s="10" t="s">
        <v>21</v>
      </c>
      <c r="F68" s="9">
        <v>100</v>
      </c>
      <c r="G68" s="9">
        <f t="shared" si="1"/>
        <v>97</v>
      </c>
      <c r="H68" s="7"/>
      <c r="I68" s="7"/>
      <c r="K68" s="18"/>
    </row>
    <row r="69" spans="1:12" ht="18.75" customHeight="1">
      <c r="A69" s="9">
        <v>14</v>
      </c>
      <c r="B69" s="31"/>
      <c r="C69" s="7" t="s">
        <v>42</v>
      </c>
      <c r="D69" s="7" t="s">
        <v>27</v>
      </c>
      <c r="E69" s="10" t="s">
        <v>21</v>
      </c>
      <c r="F69" s="9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31"/>
      <c r="C70" s="7" t="s">
        <v>43</v>
      </c>
      <c r="D70" s="7" t="s">
        <v>27</v>
      </c>
      <c r="E70" s="10" t="s">
        <v>21</v>
      </c>
      <c r="F70" s="9">
        <v>260</v>
      </c>
      <c r="G70" s="9">
        <f t="shared" si="1"/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31"/>
      <c r="C71" s="7" t="s">
        <v>44</v>
      </c>
      <c r="D71" s="7" t="s">
        <v>27</v>
      </c>
      <c r="E71" s="10" t="s">
        <v>21</v>
      </c>
      <c r="F71" s="9">
        <v>340</v>
      </c>
      <c r="G71" s="9">
        <f aca="true" t="shared" si="6" ref="G71:G89">F71*97%</f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31"/>
      <c r="C72" s="7" t="s">
        <v>45</v>
      </c>
      <c r="D72" s="7" t="s">
        <v>27</v>
      </c>
      <c r="E72" s="10" t="s">
        <v>21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31" t="s">
        <v>51</v>
      </c>
      <c r="C73" s="7" t="s">
        <v>19</v>
      </c>
      <c r="D73" s="7" t="s">
        <v>20</v>
      </c>
      <c r="E73" s="10" t="s">
        <v>21</v>
      </c>
      <c r="F73" s="19">
        <v>300</v>
      </c>
      <c r="G73" s="19">
        <f t="shared" si="6"/>
        <v>291</v>
      </c>
      <c r="H73" s="7" t="s">
        <v>50</v>
      </c>
      <c r="I73" s="7"/>
      <c r="J73" s="3">
        <v>106</v>
      </c>
      <c r="K73" s="18">
        <f t="shared" si="5"/>
        <v>1.830188679245283</v>
      </c>
      <c r="L73" s="3">
        <v>135</v>
      </c>
    </row>
    <row r="74" spans="1:11" ht="18" customHeight="1">
      <c r="A74" s="9">
        <v>2</v>
      </c>
      <c r="B74" s="31"/>
      <c r="C74" s="7" t="s">
        <v>22</v>
      </c>
      <c r="D74" s="7" t="s">
        <v>23</v>
      </c>
      <c r="E74" s="10" t="s">
        <v>21</v>
      </c>
      <c r="F74" s="19">
        <v>15</v>
      </c>
      <c r="G74" s="1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31"/>
      <c r="C75" s="7" t="s">
        <v>24</v>
      </c>
      <c r="D75" s="7" t="s">
        <v>25</v>
      </c>
      <c r="E75" s="10" t="s">
        <v>21</v>
      </c>
      <c r="F75" s="19">
        <v>40</v>
      </c>
      <c r="G75" s="1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31"/>
      <c r="C76" s="7" t="s">
        <v>26</v>
      </c>
      <c r="D76" s="7" t="s">
        <v>27</v>
      </c>
      <c r="E76" s="10" t="s">
        <v>21</v>
      </c>
      <c r="F76" s="19">
        <v>60</v>
      </c>
      <c r="G76" s="1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31"/>
      <c r="C77" s="7" t="s">
        <v>28</v>
      </c>
      <c r="D77" s="7" t="s">
        <v>27</v>
      </c>
      <c r="E77" s="10" t="s">
        <v>21</v>
      </c>
      <c r="F77" s="19">
        <v>55</v>
      </c>
      <c r="G77" s="1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31"/>
      <c r="C78" s="7" t="s">
        <v>29</v>
      </c>
      <c r="D78" s="7" t="s">
        <v>30</v>
      </c>
      <c r="E78" s="10" t="s">
        <v>21</v>
      </c>
      <c r="F78" s="19">
        <v>80</v>
      </c>
      <c r="G78" s="19">
        <f t="shared" si="6"/>
        <v>77.6</v>
      </c>
      <c r="H78" s="7"/>
      <c r="I78" s="7"/>
      <c r="J78" s="3">
        <v>63</v>
      </c>
      <c r="K78" s="18">
        <f t="shared" si="5"/>
        <v>0.2698412698412698</v>
      </c>
      <c r="L78" s="3">
        <v>100</v>
      </c>
    </row>
    <row r="79" spans="1:12" ht="18" customHeight="1">
      <c r="A79" s="9">
        <v>7</v>
      </c>
      <c r="B79" s="31"/>
      <c r="C79" s="7" t="s">
        <v>31</v>
      </c>
      <c r="D79" s="7" t="s">
        <v>32</v>
      </c>
      <c r="E79" s="10" t="s">
        <v>21</v>
      </c>
      <c r="F79" s="19">
        <v>75</v>
      </c>
      <c r="G79" s="19">
        <f t="shared" si="6"/>
        <v>72.75</v>
      </c>
      <c r="H79" s="7"/>
      <c r="I79" s="7"/>
      <c r="J79" s="3">
        <v>57</v>
      </c>
      <c r="K79" s="18">
        <f t="shared" si="5"/>
        <v>0.3157894736842105</v>
      </c>
      <c r="L79" s="3">
        <v>100</v>
      </c>
    </row>
    <row r="80" spans="1:12" ht="18" customHeight="1">
      <c r="A80" s="9">
        <v>8</v>
      </c>
      <c r="B80" s="31"/>
      <c r="C80" s="7" t="s">
        <v>33</v>
      </c>
      <c r="D80" s="7" t="s">
        <v>25</v>
      </c>
      <c r="E80" s="10" t="s">
        <v>21</v>
      </c>
      <c r="F80" s="19">
        <v>75</v>
      </c>
      <c r="G80" s="19">
        <f t="shared" si="6"/>
        <v>72.75</v>
      </c>
      <c r="H80" s="7"/>
      <c r="I80" s="7"/>
      <c r="J80" s="3">
        <v>54</v>
      </c>
      <c r="K80" s="18">
        <f t="shared" si="5"/>
        <v>0.3888888888888889</v>
      </c>
      <c r="L80" s="3">
        <v>100</v>
      </c>
    </row>
    <row r="81" spans="1:12" ht="18" customHeight="1">
      <c r="A81" s="9">
        <v>9</v>
      </c>
      <c r="B81" s="31"/>
      <c r="C81" s="7" t="s">
        <v>34</v>
      </c>
      <c r="D81" s="7" t="s">
        <v>35</v>
      </c>
      <c r="E81" s="10" t="s">
        <v>21</v>
      </c>
      <c r="F81" s="19">
        <v>75</v>
      </c>
      <c r="G81" s="1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31"/>
      <c r="C82" s="13" t="s">
        <v>36</v>
      </c>
      <c r="D82" s="13" t="s">
        <v>30</v>
      </c>
      <c r="E82" s="10" t="s">
        <v>21</v>
      </c>
      <c r="F82" s="19">
        <v>95</v>
      </c>
      <c r="G82" s="1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31"/>
      <c r="C83" s="13" t="s">
        <v>37</v>
      </c>
      <c r="D83" s="13" t="s">
        <v>32</v>
      </c>
      <c r="E83" s="10" t="s">
        <v>21</v>
      </c>
      <c r="F83" s="19">
        <v>95</v>
      </c>
      <c r="G83" s="1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31"/>
      <c r="C84" s="13" t="s">
        <v>38</v>
      </c>
      <c r="D84" s="13" t="s">
        <v>39</v>
      </c>
      <c r="E84" s="10" t="s">
        <v>21</v>
      </c>
      <c r="F84" s="19">
        <v>90</v>
      </c>
      <c r="G84" s="1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31"/>
      <c r="C85" s="13" t="s">
        <v>40</v>
      </c>
      <c r="D85" s="13" t="s">
        <v>41</v>
      </c>
      <c r="E85" s="10" t="s">
        <v>21</v>
      </c>
      <c r="F85" s="19">
        <v>90</v>
      </c>
      <c r="G85" s="1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31"/>
      <c r="C86" s="7" t="s">
        <v>42</v>
      </c>
      <c r="D86" s="7" t="s">
        <v>27</v>
      </c>
      <c r="E86" s="10" t="s">
        <v>21</v>
      </c>
      <c r="F86" s="19">
        <v>105</v>
      </c>
      <c r="G86" s="1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31"/>
      <c r="C87" s="7" t="s">
        <v>43</v>
      </c>
      <c r="D87" s="7" t="s">
        <v>27</v>
      </c>
      <c r="E87" s="10" t="s">
        <v>21</v>
      </c>
      <c r="F87" s="19">
        <v>260</v>
      </c>
      <c r="G87" s="1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31"/>
      <c r="C88" s="7" t="s">
        <v>44</v>
      </c>
      <c r="D88" s="7" t="s">
        <v>27</v>
      </c>
      <c r="E88" s="10" t="s">
        <v>21</v>
      </c>
      <c r="F88" s="19">
        <v>350</v>
      </c>
      <c r="G88" s="1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31"/>
      <c r="C89" s="7" t="s">
        <v>45</v>
      </c>
      <c r="D89" s="7" t="s">
        <v>27</v>
      </c>
      <c r="E89" s="10" t="s">
        <v>21</v>
      </c>
      <c r="F89" s="20">
        <v>360</v>
      </c>
      <c r="G89" s="1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21"/>
      <c r="B90" s="22"/>
      <c r="C90" s="23" t="s">
        <v>52</v>
      </c>
      <c r="D90" s="24"/>
      <c r="E90" s="25" t="s">
        <v>53</v>
      </c>
      <c r="F90" s="26">
        <v>1</v>
      </c>
      <c r="G90" s="21"/>
      <c r="H90" s="24"/>
      <c r="I90" s="22"/>
      <c r="J90" s="27"/>
      <c r="K90" s="27"/>
      <c r="L90" s="27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局办盖章</cp:lastModifiedBy>
  <cp:lastPrinted>2019-07-08T01:14:19Z</cp:lastPrinted>
  <dcterms:created xsi:type="dcterms:W3CDTF">1996-12-17T01:32:42Z</dcterms:created>
  <dcterms:modified xsi:type="dcterms:W3CDTF">2020-10-10T02:00:15Z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