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<sst xmlns="http://schemas.openxmlformats.org/spreadsheetml/2006/main" count="286" uniqueCount="54">
  <si>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</si>
  <si>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</si>
  <si>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</si>
  <si>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</si>
  <si>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</si>
  <si>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</si>
  <si>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</si>
  <si>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</si>
  <si>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</si>
  <si>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</si>
  <si>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</si>
  <si>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</si>
  <si>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</si>
  <si>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</si>
  <si>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</si>
  <si>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</si>
  <si>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</si>
  <si>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</si>
  <si>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</si>
  <si>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</si>
  <si>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</si>
  <si>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</si>
  <si>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</si>
  <si>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</si>
  <si>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</si>
  <si>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</si>
  <si>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</si>
  <si>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</si>
  <si>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</si>
  <si>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</si>
  <si>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</si>
  <si>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</si>
  <si>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</si>
  <si>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</si>
  <si>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</si>
  <si>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</si>
  <si>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</si>
  <si>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</si>
  <si>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</si>
  <si>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</si>
  <si>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</si>
  <si>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</si>
  <si>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</si>
  <si>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</si>
  <si>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</si>
  <si>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</si>
  <si>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</si>
  <si>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</si>
  <si>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</si>
  <si>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</si>
  <si>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</si>
  <si>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</si>
  <si>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r>
      <t>2018</t>
    </r>
    <r>
      <rPr>
        <sz val="19"/>
        <rFont val="方正小标宋简体"/>
        <family val="0"/>
      </rPr>
      <t>年3月份莆田市交通工程地方材料价格信息汇总表</t>
    </r>
  </si>
  <si>
    <t>编制时间：2018年4月4日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</si>
</sst>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10" fillId="0" borderId="0" xfId="41" applyFont="1" applyAlignment="1">
      <alignment horizontal="center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6" t="s">
        <v>2</v>
      </c>
      <c r="K3" s="26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7" t="s">
        <v>16</v>
      </c>
      <c r="C5" s="7" t="s">
        <v>17</v>
      </c>
      <c r="D5" s="7" t="s">
        <v>18</v>
      </c>
      <c r="E5" s="10" t="s">
        <v>19</v>
      </c>
      <c r="F5" s="11">
        <v>130</v>
      </c>
      <c r="G5" s="11">
        <f>F5*97%</f>
        <v>126.1</v>
      </c>
      <c r="H5" s="7"/>
      <c r="I5" s="7"/>
      <c r="J5" s="3">
        <v>106</v>
      </c>
      <c r="K5" s="18">
        <f aca="true" t="shared" si="0" ref="K5:K13">(F5-J5)/J5</f>
        <v>0.22641509433962265</v>
      </c>
      <c r="L5" s="3">
        <v>135</v>
      </c>
    </row>
    <row r="6" spans="1:11" ht="18" customHeight="1">
      <c r="A6" s="9">
        <v>2</v>
      </c>
      <c r="B6" s="27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7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7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7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7"/>
      <c r="C10" s="7" t="s">
        <v>27</v>
      </c>
      <c r="D10" s="7" t="s">
        <v>28</v>
      </c>
      <c r="E10" s="10" t="s">
        <v>19</v>
      </c>
      <c r="F10" s="9">
        <v>68</v>
      </c>
      <c r="G10" s="9">
        <f t="shared" si="1"/>
        <v>65.96</v>
      </c>
      <c r="H10" s="7"/>
      <c r="I10" s="7"/>
      <c r="J10" s="3">
        <v>63</v>
      </c>
      <c r="K10" s="18">
        <f t="shared" si="0"/>
        <v>0.07936507936507936</v>
      </c>
      <c r="L10" s="3">
        <v>100</v>
      </c>
    </row>
    <row r="11" spans="1:12" ht="18" customHeight="1">
      <c r="A11" s="9">
        <v>7</v>
      </c>
      <c r="B11" s="27"/>
      <c r="C11" s="7" t="s">
        <v>29</v>
      </c>
      <c r="D11" s="7" t="s">
        <v>30</v>
      </c>
      <c r="E11" s="10" t="s">
        <v>19</v>
      </c>
      <c r="F11" s="9">
        <v>65</v>
      </c>
      <c r="G11" s="9">
        <f t="shared" si="1"/>
        <v>63.05</v>
      </c>
      <c r="H11" s="7"/>
      <c r="I11" s="7"/>
      <c r="J11" s="3">
        <v>57</v>
      </c>
      <c r="K11" s="18">
        <f t="shared" si="0"/>
        <v>0.14035087719298245</v>
      </c>
      <c r="L11" s="3">
        <v>100</v>
      </c>
    </row>
    <row r="12" spans="1:12" ht="18" customHeight="1">
      <c r="A12" s="9">
        <v>8</v>
      </c>
      <c r="B12" s="27"/>
      <c r="C12" s="7" t="s">
        <v>31</v>
      </c>
      <c r="D12" s="7" t="s">
        <v>23</v>
      </c>
      <c r="E12" s="10" t="s">
        <v>19</v>
      </c>
      <c r="F12" s="9">
        <v>64</v>
      </c>
      <c r="G12" s="9">
        <f t="shared" si="1"/>
        <v>62.08</v>
      </c>
      <c r="H12" s="7"/>
      <c r="I12" s="7"/>
      <c r="J12" s="3">
        <v>54</v>
      </c>
      <c r="K12" s="18">
        <f t="shared" si="0"/>
        <v>0.18518518518518517</v>
      </c>
      <c r="L12" s="3">
        <v>100</v>
      </c>
    </row>
    <row r="13" spans="1:12" ht="18" customHeight="1">
      <c r="A13" s="9">
        <v>9</v>
      </c>
      <c r="B13" s="27"/>
      <c r="C13" s="7" t="s">
        <v>32</v>
      </c>
      <c r="D13" s="7" t="s">
        <v>33</v>
      </c>
      <c r="E13" s="10" t="s">
        <v>19</v>
      </c>
      <c r="F13" s="9">
        <v>63</v>
      </c>
      <c r="G13" s="9">
        <f t="shared" si="1"/>
        <v>61.11</v>
      </c>
      <c r="H13" s="7"/>
      <c r="I13" s="7"/>
      <c r="J13" s="3">
        <v>52</v>
      </c>
      <c r="K13" s="18">
        <f t="shared" si="0"/>
        <v>0.21153846153846154</v>
      </c>
      <c r="L13" s="3">
        <v>100</v>
      </c>
    </row>
    <row r="14" spans="1:11" ht="18" customHeight="1">
      <c r="A14" s="12">
        <v>10</v>
      </c>
      <c r="B14" s="27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7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7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7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7"/>
      <c r="C18" s="7" t="s">
        <v>40</v>
      </c>
      <c r="D18" s="7" t="s">
        <v>25</v>
      </c>
      <c r="E18" s="10" t="s">
        <v>19</v>
      </c>
      <c r="F18" s="9">
        <v>115</v>
      </c>
      <c r="G18" s="9">
        <f t="shared" si="1"/>
        <v>111.55</v>
      </c>
      <c r="H18" s="7"/>
      <c r="I18" s="7"/>
      <c r="J18" s="3">
        <v>56</v>
      </c>
      <c r="K18" s="18">
        <f aca="true" t="shared" si="2" ref="K18:K30">(F18-J18)/J18</f>
        <v>1.0535714285714286</v>
      </c>
      <c r="L18" s="3">
        <v>280</v>
      </c>
    </row>
    <row r="19" spans="1:12" ht="18" customHeight="1">
      <c r="A19" s="9">
        <v>15</v>
      </c>
      <c r="B19" s="27"/>
      <c r="C19" s="7" t="s">
        <v>41</v>
      </c>
      <c r="D19" s="7" t="s">
        <v>25</v>
      </c>
      <c r="E19" s="10" t="s">
        <v>19</v>
      </c>
      <c r="F19" s="9">
        <v>260</v>
      </c>
      <c r="G19" s="9">
        <f t="shared" si="1"/>
        <v>252.2</v>
      </c>
      <c r="H19" s="7"/>
      <c r="I19" s="7"/>
      <c r="J19" s="3">
        <v>190</v>
      </c>
      <c r="K19" s="18">
        <f t="shared" si="2"/>
        <v>0.3684210526315789</v>
      </c>
      <c r="L19" s="3">
        <v>300</v>
      </c>
    </row>
    <row r="20" spans="1:11" ht="18" customHeight="1">
      <c r="A20" s="9">
        <v>16</v>
      </c>
      <c r="B20" s="27"/>
      <c r="C20" s="7" t="s">
        <v>42</v>
      </c>
      <c r="D20" s="7" t="s">
        <v>25</v>
      </c>
      <c r="E20" s="10" t="s">
        <v>19</v>
      </c>
      <c r="F20" s="9">
        <v>340</v>
      </c>
      <c r="G20" s="9">
        <f t="shared" si="1"/>
        <v>329.8</v>
      </c>
      <c r="H20" s="7"/>
      <c r="I20" s="7"/>
      <c r="J20" s="3">
        <v>182</v>
      </c>
      <c r="K20" s="18">
        <f t="shared" si="2"/>
        <v>0.8681318681318682</v>
      </c>
    </row>
    <row r="21" spans="1:11" ht="18" customHeight="1">
      <c r="A21" s="9">
        <v>17</v>
      </c>
      <c r="B21" s="27"/>
      <c r="C21" s="7" t="s">
        <v>43</v>
      </c>
      <c r="D21" s="7" t="s">
        <v>25</v>
      </c>
      <c r="E21" s="10" t="s">
        <v>19</v>
      </c>
      <c r="F21" s="9">
        <v>360</v>
      </c>
      <c r="G21" s="9">
        <f t="shared" si="1"/>
        <v>349.2</v>
      </c>
      <c r="H21" s="7"/>
      <c r="I21" s="7"/>
      <c r="J21" s="3">
        <v>240</v>
      </c>
      <c r="K21" s="18">
        <f t="shared" si="2"/>
        <v>0.5</v>
      </c>
    </row>
    <row r="22" spans="1:12" ht="19.5" customHeight="1">
      <c r="A22" s="9">
        <v>1</v>
      </c>
      <c r="B22" s="27" t="s">
        <v>44</v>
      </c>
      <c r="C22" s="7" t="s">
        <v>17</v>
      </c>
      <c r="D22" s="7" t="s">
        <v>18</v>
      </c>
      <c r="E22" s="10" t="s">
        <v>19</v>
      </c>
      <c r="F22" s="11">
        <v>130</v>
      </c>
      <c r="G22" s="9">
        <f t="shared" si="1"/>
        <v>126.1</v>
      </c>
      <c r="H22" s="14" t="s">
        <v>45</v>
      </c>
      <c r="I22" s="7"/>
      <c r="J22" s="3">
        <v>106</v>
      </c>
      <c r="K22" s="18">
        <f t="shared" si="2"/>
        <v>0.22641509433962265</v>
      </c>
      <c r="L22" s="3">
        <v>135</v>
      </c>
    </row>
    <row r="23" spans="1:11" ht="19.5" customHeight="1">
      <c r="A23" s="9">
        <v>2</v>
      </c>
      <c r="B23" s="27"/>
      <c r="C23" s="7" t="s">
        <v>20</v>
      </c>
      <c r="D23" s="7" t="s">
        <v>21</v>
      </c>
      <c r="E23" s="10" t="s">
        <v>19</v>
      </c>
      <c r="F23" s="9">
        <v>15</v>
      </c>
      <c r="G23" s="9">
        <f t="shared" si="1"/>
        <v>14.549999999999999</v>
      </c>
      <c r="H23" s="14" t="s">
        <v>45</v>
      </c>
      <c r="I23" s="7"/>
      <c r="J23" s="3">
        <v>10</v>
      </c>
      <c r="K23" s="18">
        <f t="shared" si="2"/>
        <v>0.5</v>
      </c>
    </row>
    <row r="24" spans="1:12" ht="19.5" customHeight="1">
      <c r="A24" s="9">
        <v>3</v>
      </c>
      <c r="B24" s="27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7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7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7"/>
      <c r="C27" s="7" t="s">
        <v>27</v>
      </c>
      <c r="D27" s="7" t="s">
        <v>28</v>
      </c>
      <c r="E27" s="10" t="s">
        <v>19</v>
      </c>
      <c r="F27" s="9">
        <v>80</v>
      </c>
      <c r="G27" s="9">
        <f t="shared" si="1"/>
        <v>77.6</v>
      </c>
      <c r="H27" s="14"/>
      <c r="I27" s="7"/>
      <c r="J27" s="3">
        <v>63</v>
      </c>
      <c r="K27" s="18">
        <f t="shared" si="2"/>
        <v>0.2698412698412698</v>
      </c>
      <c r="L27" s="3">
        <v>100</v>
      </c>
    </row>
    <row r="28" spans="1:12" ht="19.5" customHeight="1">
      <c r="A28" s="9">
        <v>7</v>
      </c>
      <c r="B28" s="27"/>
      <c r="C28" s="7" t="s">
        <v>29</v>
      </c>
      <c r="D28" s="7" t="s">
        <v>30</v>
      </c>
      <c r="E28" s="10" t="s">
        <v>19</v>
      </c>
      <c r="F28" s="9">
        <v>80</v>
      </c>
      <c r="G28" s="9">
        <f t="shared" si="1"/>
        <v>77.6</v>
      </c>
      <c r="H28" s="14"/>
      <c r="I28" s="7"/>
      <c r="J28" s="3">
        <v>57</v>
      </c>
      <c r="K28" s="18">
        <f t="shared" si="2"/>
        <v>0.40350877192982454</v>
      </c>
      <c r="L28" s="3">
        <v>100</v>
      </c>
    </row>
    <row r="29" spans="1:12" ht="19.5" customHeight="1">
      <c r="A29" s="9">
        <v>8</v>
      </c>
      <c r="B29" s="27"/>
      <c r="C29" s="7" t="s">
        <v>31</v>
      </c>
      <c r="D29" s="7" t="s">
        <v>23</v>
      </c>
      <c r="E29" s="10" t="s">
        <v>19</v>
      </c>
      <c r="F29" s="9">
        <v>80</v>
      </c>
      <c r="G29" s="9">
        <f t="shared" si="1"/>
        <v>77.6</v>
      </c>
      <c r="H29" s="14" t="s">
        <v>45</v>
      </c>
      <c r="I29" s="7"/>
      <c r="J29" s="3">
        <v>54</v>
      </c>
      <c r="K29" s="18">
        <f t="shared" si="2"/>
        <v>0.48148148148148145</v>
      </c>
      <c r="L29" s="3">
        <v>100</v>
      </c>
    </row>
    <row r="30" spans="1:12" ht="19.5" customHeight="1">
      <c r="A30" s="9">
        <v>9</v>
      </c>
      <c r="B30" s="27"/>
      <c r="C30" s="7" t="s">
        <v>32</v>
      </c>
      <c r="D30" s="7" t="s">
        <v>33</v>
      </c>
      <c r="E30" s="10" t="s">
        <v>19</v>
      </c>
      <c r="F30" s="9">
        <v>70</v>
      </c>
      <c r="G30" s="9">
        <f t="shared" si="1"/>
        <v>67.89999999999999</v>
      </c>
      <c r="H30" s="14" t="s">
        <v>45</v>
      </c>
      <c r="I30" s="7"/>
      <c r="J30" s="3">
        <v>52</v>
      </c>
      <c r="K30" s="18">
        <f t="shared" si="2"/>
        <v>0.34615384615384615</v>
      </c>
      <c r="L30" s="3">
        <v>100</v>
      </c>
    </row>
    <row r="31" spans="1:11" ht="19.5" customHeight="1">
      <c r="A31" s="12">
        <v>10</v>
      </c>
      <c r="B31" s="27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7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7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7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7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7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7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7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7" t="s">
        <v>46</v>
      </c>
      <c r="C39" s="7" t="s">
        <v>17</v>
      </c>
      <c r="D39" s="7" t="s">
        <v>18</v>
      </c>
      <c r="E39" s="10" t="s">
        <v>19</v>
      </c>
      <c r="F39" s="9">
        <v>125</v>
      </c>
      <c r="G39" s="9">
        <f t="shared" si="1"/>
        <v>121.25</v>
      </c>
      <c r="H39" s="9"/>
      <c r="I39" s="9"/>
      <c r="J39" s="3">
        <v>106</v>
      </c>
      <c r="K39" s="18">
        <f t="shared" si="3"/>
        <v>0.1792452830188679</v>
      </c>
      <c r="L39" s="3">
        <v>135</v>
      </c>
    </row>
    <row r="40" spans="1:11" ht="18" customHeight="1">
      <c r="A40" s="9">
        <v>2</v>
      </c>
      <c r="B40" s="27"/>
      <c r="C40" s="7" t="s">
        <v>20</v>
      </c>
      <c r="D40" s="7" t="s">
        <v>21</v>
      </c>
      <c r="E40" s="10" t="s">
        <v>19</v>
      </c>
      <c r="F40" s="9">
        <v>15</v>
      </c>
      <c r="G40" s="9">
        <f t="shared" si="1"/>
        <v>14.549999999999999</v>
      </c>
      <c r="H40" s="9"/>
      <c r="I40" s="9"/>
      <c r="J40" s="3">
        <v>10</v>
      </c>
      <c r="K40" s="18">
        <f t="shared" si="3"/>
        <v>0.5</v>
      </c>
    </row>
    <row r="41" spans="1:12" ht="18" customHeight="1">
      <c r="A41" s="9">
        <v>3</v>
      </c>
      <c r="B41" s="27"/>
      <c r="C41" s="7" t="s">
        <v>22</v>
      </c>
      <c r="D41" s="7" t="s">
        <v>23</v>
      </c>
      <c r="E41" s="10" t="s">
        <v>19</v>
      </c>
      <c r="F41" s="9">
        <v>40</v>
      </c>
      <c r="G41" s="9">
        <f t="shared" si="1"/>
        <v>38.8</v>
      </c>
      <c r="H41" s="9"/>
      <c r="I41" s="9"/>
      <c r="J41" s="3">
        <v>49</v>
      </c>
      <c r="K41" s="18">
        <f t="shared" si="3"/>
        <v>-0.1836734693877551</v>
      </c>
      <c r="L41" s="3">
        <v>66</v>
      </c>
    </row>
    <row r="42" spans="1:12" ht="18" customHeight="1">
      <c r="A42" s="9">
        <v>4</v>
      </c>
      <c r="B42" s="27"/>
      <c r="C42" s="7" t="s">
        <v>24</v>
      </c>
      <c r="D42" s="7" t="s">
        <v>25</v>
      </c>
      <c r="E42" s="10" t="s">
        <v>19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7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7"/>
      <c r="C44" s="7" t="s">
        <v>27</v>
      </c>
      <c r="D44" s="7" t="s">
        <v>28</v>
      </c>
      <c r="E44" s="10" t="s">
        <v>19</v>
      </c>
      <c r="F44" s="11">
        <v>80</v>
      </c>
      <c r="G44" s="9">
        <f t="shared" si="1"/>
        <v>77.6</v>
      </c>
      <c r="H44" s="9"/>
      <c r="I44" s="7"/>
      <c r="J44" s="3">
        <v>63</v>
      </c>
      <c r="K44" s="18">
        <f t="shared" si="3"/>
        <v>0.2698412698412698</v>
      </c>
      <c r="L44" s="3">
        <v>100</v>
      </c>
    </row>
    <row r="45" spans="1:12" ht="18" customHeight="1">
      <c r="A45" s="9">
        <v>7</v>
      </c>
      <c r="B45" s="27"/>
      <c r="C45" s="7" t="s">
        <v>29</v>
      </c>
      <c r="D45" s="7" t="s">
        <v>30</v>
      </c>
      <c r="E45" s="10" t="s">
        <v>19</v>
      </c>
      <c r="F45" s="11">
        <v>80</v>
      </c>
      <c r="G45" s="9">
        <f t="shared" si="1"/>
        <v>77.6</v>
      </c>
      <c r="H45" s="9"/>
      <c r="I45" s="7"/>
      <c r="J45" s="3">
        <v>57</v>
      </c>
      <c r="K45" s="18">
        <f t="shared" si="3"/>
        <v>0.40350877192982454</v>
      </c>
      <c r="L45" s="3">
        <v>100</v>
      </c>
    </row>
    <row r="46" spans="1:12" ht="18" customHeight="1">
      <c r="A46" s="9">
        <v>8</v>
      </c>
      <c r="B46" s="27"/>
      <c r="C46" s="7" t="s">
        <v>31</v>
      </c>
      <c r="D46" s="7" t="s">
        <v>23</v>
      </c>
      <c r="E46" s="10" t="s">
        <v>19</v>
      </c>
      <c r="F46" s="11">
        <v>90</v>
      </c>
      <c r="G46" s="9">
        <f t="shared" si="1"/>
        <v>87.3</v>
      </c>
      <c r="H46" s="9"/>
      <c r="I46" s="7"/>
      <c r="J46" s="3">
        <v>54</v>
      </c>
      <c r="K46" s="18">
        <f t="shared" si="3"/>
        <v>0.6666666666666666</v>
      </c>
      <c r="L46" s="3">
        <v>100</v>
      </c>
    </row>
    <row r="47" spans="1:12" ht="18" customHeight="1">
      <c r="A47" s="9">
        <v>9</v>
      </c>
      <c r="B47" s="27"/>
      <c r="C47" s="7" t="s">
        <v>32</v>
      </c>
      <c r="D47" s="7" t="s">
        <v>33</v>
      </c>
      <c r="E47" s="10" t="s">
        <v>19</v>
      </c>
      <c r="F47" s="11">
        <v>75</v>
      </c>
      <c r="G47" s="9">
        <f t="shared" si="1"/>
        <v>72.75</v>
      </c>
      <c r="H47" s="9"/>
      <c r="I47" s="7"/>
      <c r="J47" s="3">
        <v>52</v>
      </c>
      <c r="K47" s="18">
        <f t="shared" si="3"/>
        <v>0.4423076923076923</v>
      </c>
      <c r="L47" s="3">
        <v>100</v>
      </c>
    </row>
    <row r="48" spans="1:11" ht="18" customHeight="1">
      <c r="A48" s="12">
        <v>10</v>
      </c>
      <c r="B48" s="27"/>
      <c r="C48" s="13" t="s">
        <v>34</v>
      </c>
      <c r="D48" s="13" t="s">
        <v>28</v>
      </c>
      <c r="E48" s="10" t="s">
        <v>19</v>
      </c>
      <c r="F48" s="11">
        <v>75</v>
      </c>
      <c r="G48" s="9">
        <f t="shared" si="1"/>
        <v>72.75</v>
      </c>
      <c r="H48" s="9"/>
      <c r="I48" s="7"/>
      <c r="K48" s="18"/>
    </row>
    <row r="49" spans="1:11" ht="18" customHeight="1">
      <c r="A49" s="12">
        <v>11</v>
      </c>
      <c r="B49" s="27"/>
      <c r="C49" s="13" t="s">
        <v>35</v>
      </c>
      <c r="D49" s="13" t="s">
        <v>30</v>
      </c>
      <c r="E49" s="10" t="s">
        <v>19</v>
      </c>
      <c r="F49" s="11">
        <v>80</v>
      </c>
      <c r="G49" s="9">
        <f t="shared" si="1"/>
        <v>77.6</v>
      </c>
      <c r="H49" s="9"/>
      <c r="I49" s="7"/>
      <c r="K49" s="18"/>
    </row>
    <row r="50" spans="1:11" ht="18" customHeight="1">
      <c r="A50" s="12">
        <v>12</v>
      </c>
      <c r="B50" s="27"/>
      <c r="C50" s="13" t="s">
        <v>36</v>
      </c>
      <c r="D50" s="13" t="s">
        <v>37</v>
      </c>
      <c r="E50" s="10" t="s">
        <v>19</v>
      </c>
      <c r="F50" s="11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7"/>
      <c r="C51" s="13" t="s">
        <v>38</v>
      </c>
      <c r="D51" s="13" t="s">
        <v>39</v>
      </c>
      <c r="E51" s="10" t="s">
        <v>19</v>
      </c>
      <c r="F51" s="11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7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7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7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7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7" t="s">
        <v>47</v>
      </c>
      <c r="C56" s="7" t="s">
        <v>17</v>
      </c>
      <c r="D56" s="7" t="s">
        <v>18</v>
      </c>
      <c r="E56" s="10" t="s">
        <v>19</v>
      </c>
      <c r="F56" s="9">
        <v>135</v>
      </c>
      <c r="G56" s="9">
        <f t="shared" si="1"/>
        <v>130.95</v>
      </c>
      <c r="H56" s="7" t="s">
        <v>48</v>
      </c>
      <c r="I56" s="7"/>
      <c r="J56" s="3">
        <v>106</v>
      </c>
      <c r="K56" s="18">
        <f t="shared" si="4"/>
        <v>0.27358490566037735</v>
      </c>
      <c r="L56" s="3">
        <v>135</v>
      </c>
    </row>
    <row r="57" spans="1:11" ht="18.75" customHeight="1">
      <c r="A57" s="9">
        <v>2</v>
      </c>
      <c r="B57" s="27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7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7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7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7"/>
      <c r="C61" s="7" t="s">
        <v>27</v>
      </c>
      <c r="D61" s="7" t="s">
        <v>28</v>
      </c>
      <c r="E61" s="10" t="s">
        <v>19</v>
      </c>
      <c r="F61" s="9">
        <v>80</v>
      </c>
      <c r="G61" s="9">
        <f t="shared" si="1"/>
        <v>77.6</v>
      </c>
      <c r="H61" s="7"/>
      <c r="I61" s="7"/>
      <c r="J61" s="3">
        <v>63</v>
      </c>
      <c r="K61" s="18">
        <f t="shared" si="4"/>
        <v>0.2698412698412698</v>
      </c>
      <c r="L61" s="3">
        <v>100</v>
      </c>
    </row>
    <row r="62" spans="1:12" ht="18.75" customHeight="1">
      <c r="A62" s="9">
        <v>7</v>
      </c>
      <c r="B62" s="27"/>
      <c r="C62" s="7" t="s">
        <v>29</v>
      </c>
      <c r="D62" s="7" t="s">
        <v>30</v>
      </c>
      <c r="E62" s="10" t="s">
        <v>19</v>
      </c>
      <c r="F62" s="9">
        <v>80</v>
      </c>
      <c r="G62" s="9">
        <f t="shared" si="1"/>
        <v>77.6</v>
      </c>
      <c r="H62" s="7"/>
      <c r="I62" s="7"/>
      <c r="J62" s="3">
        <v>57</v>
      </c>
      <c r="K62" s="18">
        <f t="shared" si="4"/>
        <v>0.40350877192982454</v>
      </c>
      <c r="L62" s="3">
        <v>100</v>
      </c>
    </row>
    <row r="63" spans="1:12" ht="18.75" customHeight="1">
      <c r="A63" s="9">
        <v>8</v>
      </c>
      <c r="B63" s="27"/>
      <c r="C63" s="7" t="s">
        <v>31</v>
      </c>
      <c r="D63" s="7" t="s">
        <v>23</v>
      </c>
      <c r="E63" s="10" t="s">
        <v>19</v>
      </c>
      <c r="F63" s="9">
        <v>80</v>
      </c>
      <c r="G63" s="9">
        <f t="shared" si="1"/>
        <v>77.6</v>
      </c>
      <c r="H63" s="7"/>
      <c r="I63" s="7"/>
      <c r="J63" s="3">
        <v>54</v>
      </c>
      <c r="K63" s="18">
        <f t="shared" si="4"/>
        <v>0.48148148148148145</v>
      </c>
      <c r="L63" s="3">
        <v>100</v>
      </c>
    </row>
    <row r="64" spans="1:12" ht="18.75" customHeight="1">
      <c r="A64" s="9">
        <v>9</v>
      </c>
      <c r="B64" s="27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7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7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7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7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7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7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7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7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7" t="s">
        <v>49</v>
      </c>
      <c r="C73" s="7" t="s">
        <v>17</v>
      </c>
      <c r="D73" s="7" t="s">
        <v>18</v>
      </c>
      <c r="E73" s="10" t="s">
        <v>19</v>
      </c>
      <c r="F73" s="9">
        <v>165</v>
      </c>
      <c r="G73" s="9">
        <f t="shared" si="6"/>
        <v>160.04999999999998</v>
      </c>
      <c r="H73" s="7" t="s">
        <v>48</v>
      </c>
      <c r="I73" s="7"/>
      <c r="J73" s="3">
        <v>106</v>
      </c>
      <c r="K73" s="18">
        <f t="shared" si="5"/>
        <v>0.5566037735849056</v>
      </c>
      <c r="L73" s="3">
        <v>135</v>
      </c>
    </row>
    <row r="74" spans="1:11" ht="18" customHeight="1">
      <c r="A74" s="9">
        <v>2</v>
      </c>
      <c r="B74" s="27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7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7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7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7"/>
      <c r="C78" s="7" t="s">
        <v>27</v>
      </c>
      <c r="D78" s="7" t="s">
        <v>28</v>
      </c>
      <c r="E78" s="10" t="s">
        <v>19</v>
      </c>
      <c r="F78" s="9">
        <v>80</v>
      </c>
      <c r="G78" s="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27"/>
      <c r="C79" s="7" t="s">
        <v>29</v>
      </c>
      <c r="D79" s="7" t="s">
        <v>30</v>
      </c>
      <c r="E79" s="10" t="s">
        <v>19</v>
      </c>
      <c r="F79" s="9">
        <v>75</v>
      </c>
      <c r="G79" s="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27"/>
      <c r="C80" s="7" t="s">
        <v>31</v>
      </c>
      <c r="D80" s="7" t="s">
        <v>23</v>
      </c>
      <c r="E80" s="10" t="s">
        <v>19</v>
      </c>
      <c r="F80" s="9">
        <v>80</v>
      </c>
      <c r="G80" s="9">
        <f t="shared" si="6"/>
        <v>77.6</v>
      </c>
      <c r="H80" s="7"/>
      <c r="I80" s="7"/>
      <c r="J80" s="3">
        <v>54</v>
      </c>
      <c r="K80" s="18">
        <f t="shared" si="5"/>
        <v>0.48148148148148145</v>
      </c>
      <c r="L80" s="3">
        <v>100</v>
      </c>
    </row>
    <row r="81" spans="1:12" ht="18" customHeight="1">
      <c r="A81" s="9">
        <v>9</v>
      </c>
      <c r="B81" s="27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7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7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7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7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7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7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7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7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2018-03-01T01:05:47Z</cp:lastPrinted>
  <dcterms:created xsi:type="dcterms:W3CDTF">1996-12-17T01:32:42Z</dcterms:created>
  <dcterms:modified xsi:type="dcterms:W3CDTF">2018-04-04T08:22:28Z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